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codeName="ThisWorkbook" defaultThemeVersion="202300"/>
  <mc:AlternateContent xmlns:mc="http://schemas.openxmlformats.org/markup-compatibility/2006">
    <mc:Choice Requires="x15">
      <x15ac:absPath xmlns:x15ac="http://schemas.microsoft.com/office/spreadsheetml/2010/11/ac" url="https://flains150-my.sharepoint.com/personal/kcallaway_flains_org/Documents/G_drive/Desktop/"/>
    </mc:Choice>
  </mc:AlternateContent>
  <xr:revisionPtr revIDLastSave="0" documentId="8_{AF132338-8BC0-4BC3-BE29-E72209A12321}" xr6:coauthVersionLast="47" xr6:coauthVersionMax="47" xr10:uidLastSave="{00000000-0000-0000-0000-000000000000}"/>
  <bookViews>
    <workbookView xWindow="-98" yWindow="-98" windowWidth="21795" windowHeight="13875" xr2:uid="{96CEF4F4-7AC6-46B0-9E37-9EBFE743EA3F}"/>
  </bookViews>
  <sheets>
    <sheet name="Version" sheetId="7" r:id="rId1"/>
    <sheet name="Contacts" sheetId="6" r:id="rId2"/>
    <sheet name="Data Call" sheetId="8" r:id="rId3"/>
    <sheet name="Valid Responses" sheetId="11" r:id="rId4"/>
  </sheets>
  <definedNames>
    <definedName name="_xlnm._FilterDatabase" localSheetId="2" hidden="1">'Data Call'!$A$1:$BU$8</definedName>
    <definedName name="_Hlk185406220" localSheetId="3">'Valid Responses'!$Q$4</definedName>
    <definedName name="_Hlk196231829" localSheetId="3">'Valid Responses'!$N$4</definedName>
    <definedName name="_Hlk196234612" localSheetId="3">'Valid Responses'!#REF!</definedName>
    <definedName name="_xlnm.Print_Area" localSheetId="1">Contacts!$I$3:$K$17</definedName>
    <definedName name="_xlnm.Print_Area" localSheetId="0">Version!$A$1:$H$22</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 i="6" l="1"/>
  <c r="D6" i="6"/>
  <c r="K6" i="6"/>
  <c r="D7" i="6"/>
  <c r="K7" i="6"/>
  <c r="D8" i="6"/>
  <c r="K8" i="6"/>
  <c r="D9" i="6"/>
  <c r="K9" i="6"/>
  <c r="D10" i="6"/>
  <c r="K10" i="6"/>
  <c r="D11" i="6"/>
  <c r="K11" i="6"/>
  <c r="D12" i="6"/>
  <c r="K12" i="6"/>
  <c r="D13" i="6"/>
  <c r="K13" i="6"/>
  <c r="D14" i="6"/>
  <c r="K14" i="6"/>
  <c r="D15" i="6"/>
  <c r="K15" i="6"/>
  <c r="D16" i="6"/>
  <c r="K16" i="6"/>
  <c r="D17" i="6"/>
  <c r="K17" i="6"/>
</calcChain>
</file>

<file path=xl/sharedStrings.xml><?xml version="1.0" encoding="utf-8"?>
<sst xmlns="http://schemas.openxmlformats.org/spreadsheetml/2006/main" count="387" uniqueCount="269">
  <si>
    <r>
      <t xml:space="preserve">Is this filing being submitted as trade secret?  </t>
    </r>
    <r>
      <rPr>
        <sz val="13"/>
        <color rgb="FFFF0000"/>
        <rFont val="Arial"/>
        <family val="2"/>
      </rPr>
      <t>If yes, once this spreadsheet is uploaded, you must upload the affidavit as required by section 624.4213, Florida Statutes.</t>
    </r>
  </si>
  <si>
    <t>NO</t>
  </si>
  <si>
    <r>
      <t>Is this a group filing?  (i.e., Are you filing for more than one company?)</t>
    </r>
    <r>
      <rPr>
        <sz val="13"/>
        <color rgb="FFFF0000"/>
        <rFont val="Arial"/>
        <family val="2"/>
      </rPr>
      <t xml:space="preserve">. </t>
    </r>
  </si>
  <si>
    <t>Report Date (Date Completed)</t>
  </si>
  <si>
    <t>RowValidation</t>
  </si>
  <si>
    <t>Response</t>
  </si>
  <si>
    <t>LineDesc</t>
  </si>
  <si>
    <t>Rpt_Qtr</t>
  </si>
  <si>
    <t>Rpt_Year</t>
  </si>
  <si>
    <t>confid_id</t>
  </si>
  <si>
    <t>is_confid</t>
  </si>
  <si>
    <t>is_ts</t>
  </si>
  <si>
    <t>is_error</t>
  </si>
  <si>
    <t>is_public</t>
  </si>
  <si>
    <t>Seq_Num</t>
  </si>
  <si>
    <t>Required Data Field Complete?</t>
  </si>
  <si>
    <t>HIDDEN COLUMNS</t>
  </si>
  <si>
    <t>VALIDATION
CHECKS</t>
  </si>
  <si>
    <t>please contact OIR at</t>
  </si>
  <si>
    <t xml:space="preserve">VERSION </t>
  </si>
  <si>
    <t>XXXX@floir.com</t>
  </si>
  <si>
    <t>69O-170.0155</t>
  </si>
  <si>
    <t>Uniform Mitigation Verification Reporting Form</t>
  </si>
  <si>
    <t>Other</t>
  </si>
  <si>
    <t>Asphalt/Fiberglass Shingle</t>
  </si>
  <si>
    <t>Metal</t>
  </si>
  <si>
    <t>Built Up</t>
  </si>
  <si>
    <t>Membrane</t>
  </si>
  <si>
    <t>Policy Number</t>
  </si>
  <si>
    <t>Building Code</t>
  </si>
  <si>
    <t>Region</t>
  </si>
  <si>
    <t>Year of Original Installation or Replacement</t>
  </si>
  <si>
    <t>Property Address</t>
  </si>
  <si>
    <t>Property City</t>
  </si>
  <si>
    <t>Property Zip Code</t>
  </si>
  <si>
    <t>Year of Home</t>
  </si>
  <si>
    <t>Qualified Inspector Name</t>
  </si>
  <si>
    <t>License Type</t>
  </si>
  <si>
    <t>License or Certificate #</t>
  </si>
  <si>
    <t>Inspection Company</t>
  </si>
  <si>
    <t>Phone</t>
  </si>
  <si>
    <t>A</t>
  </si>
  <si>
    <t>B</t>
  </si>
  <si>
    <t>C</t>
  </si>
  <si>
    <t>D</t>
  </si>
  <si>
    <t xml:space="preserve">Uniform Mitigation Verification Form Report </t>
  </si>
  <si>
    <t>No Information Provided for Compliance</t>
  </si>
  <si>
    <t>Permit Application  Date
MM/DD/YYYY</t>
  </si>
  <si>
    <t>FBC or MDC Product Approval #</t>
  </si>
  <si>
    <t>E</t>
  </si>
  <si>
    <t>F</t>
  </si>
  <si>
    <t>G</t>
  </si>
  <si>
    <t>H</t>
  </si>
  <si>
    <t>Total length of non-hip features (ft)</t>
  </si>
  <si>
    <t>Total roof system perimeter (ft)</t>
  </si>
  <si>
    <t>Roof area with slope less than 2:12 (sq ft)</t>
  </si>
  <si>
    <t>Total roof area (sq ft)</t>
  </si>
  <si>
    <t>N</t>
  </si>
  <si>
    <t>X</t>
  </si>
  <si>
    <t>Z</t>
  </si>
  <si>
    <t>N/A</t>
  </si>
  <si>
    <t>Roof</t>
  </si>
  <si>
    <t>Silver</t>
  </si>
  <si>
    <t>Gold</t>
  </si>
  <si>
    <t>Roof Slope</t>
  </si>
  <si>
    <t>Product Approval Listing</t>
  </si>
  <si>
    <t>Qualified Inspector – I hold an active license as a:</t>
  </si>
  <si>
    <t>Home inspector licensed under Section 468.8314, Florida Statutes, who has completed the statutory number of hours of hurricane mitigation training approved by the Construction Industry Licensing Board and completion of a proficiency exam</t>
  </si>
  <si>
    <t>Building code inspector certified under Section 468.607, Florida Statutes</t>
  </si>
  <si>
    <t>General, building, or residential contractor licensed under Section 489.111, Florida Statutes</t>
  </si>
  <si>
    <t>Professional engineer licensed under Section 471.015, Florida Statutes</t>
  </si>
  <si>
    <t>General Information - Required</t>
  </si>
  <si>
    <t>Inspector Information - Required</t>
  </si>
  <si>
    <t>For the HVHZ Only: Code in force at time of permit application was the SFBC-94</t>
  </si>
  <si>
    <t>If Answer is A, B, or C; enter Building Permit Application Date
MM/DD/YYYY. Leave blank if Answer is D.</t>
  </si>
  <si>
    <t xml:space="preserve">HVHZ </t>
  </si>
  <si>
    <t xml:space="preserve">Region 1 (≥ 140 mph) </t>
  </si>
  <si>
    <t xml:space="preserve">Region 2 (130 mph – 139 mph) </t>
  </si>
  <si>
    <t>Region 3 (&lt; 130 mph)</t>
  </si>
  <si>
    <t xml:space="preserve">Greater than or equal to (≥ 6:12) </t>
  </si>
  <si>
    <t>Less than (&lt; 6:12)</t>
  </si>
  <si>
    <t>One or more roof coverings do not meet the requirements of Answer “A” or “B.”</t>
  </si>
  <si>
    <t>No roof coverings meet the requirements of Answer “A” or “B.”</t>
  </si>
  <si>
    <t>Reinforced Concrete Roof Deck</t>
  </si>
  <si>
    <t>Unknown or unidentified.</t>
  </si>
  <si>
    <t>No attic access.</t>
  </si>
  <si>
    <t>Toenails</t>
  </si>
  <si>
    <t>Clips</t>
  </si>
  <si>
    <t>Single Wraps</t>
  </si>
  <si>
    <t>Double Wraps</t>
  </si>
  <si>
    <t>Structural: Anchor bolts structurally connected or reinforced concrete roof.</t>
  </si>
  <si>
    <t>Truss/rafter anchored to top plate of wall using nails driven at an angle through the truss/rafter and attached to the top plate of the wall</t>
  </si>
  <si>
    <t>Metal connectors or structural fasteners that are not installed as intended do not meet the minimal conditions or requirements of B, C, or D</t>
  </si>
  <si>
    <t>Other connection method documented to provide a substantiated wind allowable uplift capacity of 185 lbs. or greater</t>
  </si>
  <si>
    <t>Minimal conditions to qualify for categories B, C, or D. All verified connections are either: (Note: All retrofit connectors, or structural fasteners, must meet option 3).</t>
  </si>
  <si>
    <t>Metal connectors consisting of a single strap that wraps over the truss/rafter, are secured to the side of the wall and/or bottom of the top plate with a minimum of three nails on each side and free of visible severe corrosion</t>
  </si>
  <si>
    <t>Purpose-made metal connector(s) or structural fastener(s) installed per the manufacturer’s installation specifications to meet the substantiated wind allowable capacity detailed below</t>
  </si>
  <si>
    <t>Metal connectors that do not wrap over the truss/rafter</t>
  </si>
  <si>
    <t>Metal connectors with a minimum of one (1) strap that wraps over the truss/rafter and does not meet the nail position requirements of C or D but is secured with a minimum of three (3) nails</t>
  </si>
  <si>
    <t>Purpose-made metal connector(s) or structural fastener(s) with a substantiated wind allowable uplift capacity of 386 lbs. or greater installed per the manufacturer’s installation specifications (requires site-specific documentation)</t>
  </si>
  <si>
    <t>Metal connectors consisting of a single strap that wraps over the truss/rafter and are secured with a minimum of two (2) nails on one side and a minimum of one (1) nail on the opposing side,</t>
  </si>
  <si>
    <t>Purpose-made metal connector(s) or structural fastener(s) with a substantiated wind allowable uplift capacity of 535 lbs. or greater installed per the manufacturer’s installation specifications (requires site-specific documentation.)</t>
  </si>
  <si>
    <t>Metal Connectors consisting of two (2) separate straps, one on either side of the truss/rafter where each strap wraps over the truss/rafter and is secured with a minimum of two (2) nails on one side, and a minimum of one (1) nail on the opposing side</t>
  </si>
  <si>
    <t>Metal connectors consisting of a single strap that wraps over the truss/rafter, are secured to the side of the wall and/or bottom of the top plate with a minimum of three (3) nails on each side</t>
  </si>
  <si>
    <t>Purpose-made metal connector(s) or structural fastener(s) with a substantiated wind allowable uplift capacity of 891 lbs. or greater installed per the manufacturer’s installation specifications (requires site-specific documentation).</t>
  </si>
  <si>
    <t>Hip Roof</t>
  </si>
  <si>
    <t>Flat Roof</t>
  </si>
  <si>
    <t>Other Roof: Any roof that does not qualify as either (A) or (B) above.</t>
  </si>
  <si>
    <t xml:space="preserve">Sealed Roof Deck (also called SWR) </t>
  </si>
  <si>
    <t>No Sealed Roof Deck</t>
  </si>
  <si>
    <t>Unknown or undetermined</t>
  </si>
  <si>
    <t>Fully adhered polymer-modified bitumen roofing underlayment complying with ASTM D1970</t>
  </si>
  <si>
    <t>Tape over roof deck seams with felt or synthetic. (A minimum 3.75-inch-wide (95 mm) strip of self-adhering polymer-modified bitumen membrane complying with ASTM D1970 or self-adhering flexible flashing tape complying with AAMA 711, Level 3 [for exposure up to 176°F (80°C)])</t>
  </si>
  <si>
    <t>Double layer of felt or synthetic with no tape. (Two layers of ASTM D226 Type II, ASTM D4869 Type III or Type IV or ASTM D8257 underlayment)</t>
  </si>
  <si>
    <t>Spray foam products. (Spray foam must be installed along rafter deck intersections, all panel joints, etc.)</t>
  </si>
  <si>
    <t>Not applicable – there are no openings of this type on the structure</t>
  </si>
  <si>
    <t>Verified cyclic pressure &amp; large missile (9 lb. for windows, doors/4.5 lb. for skylights)</t>
  </si>
  <si>
    <t>Verified cyclic pressure &amp; large missile (4-8 lb. for windows, doors/2 lb. for skylights)</t>
  </si>
  <si>
    <t>Verified plywood/OSB meeting Table 1609.1.2 of the FBC 2007</t>
  </si>
  <si>
    <t>Verified Non-Glazed Entry or Garage Doors indicating compliance with ASTM E 330, ANSI/DASMA 108, or PA/TAS 202 for wind pressure resistance</t>
  </si>
  <si>
    <t>No Windborne Debris Protection</t>
  </si>
  <si>
    <t>Damaged openings in need of repair/replacement</t>
  </si>
  <si>
    <t>All non-glazed openings classified as A in the table above, or no non-glazed openings exist.</t>
  </si>
  <si>
    <t>One or more non-glazed openings classified as Level D in the table above, and no non-glazed openings classified as Level B, C, N, or X in the table above.</t>
  </si>
  <si>
    <r>
      <t xml:space="preserve">Code in force at time of permit application was </t>
    </r>
    <r>
      <rPr>
        <sz val="12"/>
        <color rgb="FF0D0D0D"/>
        <rFont val="Calibri"/>
        <family val="2"/>
      </rPr>
      <t>the FBC 2007 and later</t>
    </r>
  </si>
  <si>
    <r>
      <t>Spray foam products with an uplift resistance of 110 PSF (FOS 1.5). (Spray foam must be installed along rafter deck intersections, all panel joints, etc.).</t>
    </r>
    <r>
      <rPr>
        <u/>
        <sz val="12"/>
        <color rgb="FF000000"/>
        <rFont val="Calibri"/>
        <family val="2"/>
      </rPr>
      <t xml:space="preserve">   </t>
    </r>
  </si>
  <si>
    <t xml:space="preserve">Roof To Wall Attachment
What is the WEAKEST roof to wall connection? (Do not include attachment of hip/valley jacks within five (5) feet of the inside or outside corner of the roof in determination of WEAKEST type). </t>
  </si>
  <si>
    <t>All roof coverings have a Miami-Dade Product Approval listing current at time of installation OR (for the HVHZ only) a roofing permit application after 9/1/1994 and before 3/1/2002 OR the roof is original and built in 1997 or later.</t>
  </si>
  <si>
    <t xml:space="preserve">Home Inspector </t>
  </si>
  <si>
    <t xml:space="preserve">General Contractor </t>
  </si>
  <si>
    <t xml:space="preserve">Professional Engineer </t>
  </si>
  <si>
    <t>Professional Architect</t>
  </si>
  <si>
    <t xml:space="preserve">Other </t>
  </si>
  <si>
    <t xml:space="preserve">Roof Deck Attachment
What is the WEAKEST form of roof deck attachment? </t>
  </si>
  <si>
    <t>Inspection Date
MM/DD/YYYY</t>
  </si>
  <si>
    <t>FORM OIR-B1-600</t>
  </si>
  <si>
    <t xml:space="preserve"> Property County</t>
  </si>
  <si>
    <t># of Stories</t>
  </si>
  <si>
    <t>Professional architect licensed under Section 481.213, Florida Statutes</t>
  </si>
  <si>
    <t>Any other individual or entity recognized by the insurer as possessing the necessary qualifications to properly complete a uniform mitigation verification form pursuant to Section 627.711(2), Florida Statutes</t>
  </si>
  <si>
    <t>Valid Response</t>
  </si>
  <si>
    <t>Definition</t>
  </si>
  <si>
    <t>Building Code: What version of the Florida Building Code “FBC” (FBC 2001 &amp; 2004 OR FBC 2007 or later) OR for homes located in the High-Velocity Hurricane Zone (“HVHZ”) (Miami-Dade or Broward counties), South Florida Building Code (SFBC-94) ­was in force at the time of original permit application?</t>
  </si>
  <si>
    <t>Roof Slope: For single-family homes with multiple slopes, indicate the slope that is at least two thirds of the main roof area when determining greater than or equal to 6:12, OR less than 6:12.</t>
  </si>
  <si>
    <r>
      <t>All roof coverings listed above meet the FBC with a FBC or Miami-Dade Product Approval listing current at the time of installation OR have a roofing permit application date on or after 3/1/02 OR the roof is original and built in 2004 or later.</t>
    </r>
    <r>
      <rPr>
        <sz val="12"/>
        <color rgb="FF0D0D0D"/>
        <rFont val="Calibri"/>
        <family val="2"/>
      </rPr>
      <t xml:space="preserve"> </t>
    </r>
  </si>
  <si>
    <t>If Answer is A, B, or C; enter Year Built. Leave blank if Answer is D.</t>
  </si>
  <si>
    <r>
      <t xml:space="preserve">Code in force at time of permit application was </t>
    </r>
    <r>
      <rPr>
        <sz val="12"/>
        <color rgb="FF0D0D0D"/>
        <rFont val="Calibri"/>
        <family val="2"/>
      </rPr>
      <t>the FBC 2001 &amp; 2004</t>
    </r>
  </si>
  <si>
    <t>Fortified Home Certificate</t>
  </si>
  <si>
    <t xml:space="preserve">Roof Covering
Complete all roof covering types in use. Provide the permit application date OR FBC/MDC Product Approval number 
AND Year of Original Installation/Replacement OR indicate that no information was available to verify compliance for 
each roof covering identified. Leave sections blank if not applicable. </t>
  </si>
  <si>
    <t>Permit Application Date
MM/DD/YYYY</t>
  </si>
  <si>
    <r>
      <t xml:space="preserve">Plywood/Oriented strand board (OSB) </t>
    </r>
    <r>
      <rPr>
        <sz val="12"/>
        <color rgb="FF000000"/>
        <rFont val="Calibri"/>
        <family val="2"/>
      </rPr>
      <t>roof sheathing with minimum thickness of 7/16” attached to the roof truss/rafter (spaced a maximum of 24” o.c.) by staples or 6d nails spaced at 6” along the edge and 12” in the field. OR Batten decking supporting wood shakes or wood shingles (max 24” truss/rafter spacing). OR Any system of screws, nails, adhesives, other deck fastening system or truss/rafter spacing that has an equivalent mean ultimate uplift resistance of at least 55 psf, but less than that required for Options B or C below. (NOTE: If the nailing or rafter spacing is greater than specified above, or the roof decking is less than specified above, select Answer F. Other.)</t>
    </r>
  </si>
  <si>
    <r>
      <t xml:space="preserve">Plywood/OSB roof sheathing with a minimum thickness of 7/16” attached to the roof truss/rafter (spaced a maximum of 24” o.c.) by 8d common nails spaced a maximum of 12” in the field. </t>
    </r>
    <r>
      <rPr>
        <sz val="12"/>
        <color rgb="FF000000"/>
        <rFont val="Calibri"/>
        <family val="2"/>
      </rPr>
      <t>OR Any system of screws, nails, adhesives, other deck fastening system or truss/rafter spacing that is shown to have an equivalent or greater resistance than 8d nails spaced a maximum of 12” in the field (max 24” truss/rafter spacing) or has a mean ultimate uplift resistance of at least 103 psf.</t>
    </r>
  </si>
  <si>
    <r>
      <t xml:space="preserve">Plywood/OSB roof sheathing with a minimum thickness of 7/16” attached to the roof truss/rafter (spaced a maximum of 24” o.c.) by 8d common nails spaced a maximum of 6” in the field. </t>
    </r>
    <r>
      <rPr>
        <sz val="12"/>
        <color rgb="FF000000"/>
        <rFont val="Calibri"/>
        <family val="2"/>
      </rPr>
      <t xml:space="preserve">OR Dimensional lumber/Tongue &amp; Groove decking with a minimum of 2 nails per board (or 1 nail per board if each board is equal to or less than 6” in width). OR Any system of screws, nails, adhesives, other deck fastening system or truss/rafter spacing that is shown to have an equivalent </t>
    </r>
    <r>
      <rPr>
        <sz val="12"/>
        <color theme="1"/>
        <rFont val="Calibri"/>
        <family val="2"/>
      </rPr>
      <t xml:space="preserve">or greater resistance than 8d common nails spaced a maximum of 6” in the field </t>
    </r>
    <r>
      <rPr>
        <sz val="12"/>
        <color rgb="FF000000"/>
        <rFont val="Calibri"/>
        <family val="2"/>
      </rPr>
      <t xml:space="preserve">(max 24” truss/rafter spacing) </t>
    </r>
    <r>
      <rPr>
        <sz val="12"/>
        <color theme="1"/>
        <rFont val="Calibri"/>
        <family val="2"/>
      </rPr>
      <t>or has a mean ultimate uplift resistance of at least</t>
    </r>
    <r>
      <rPr>
        <sz val="12"/>
        <color rgb="FF000000"/>
        <rFont val="Calibri"/>
        <family val="2"/>
      </rPr>
      <t xml:space="preserve"> </t>
    </r>
    <r>
      <rPr>
        <sz val="12"/>
        <color theme="1"/>
        <rFont val="Calibri"/>
        <family val="2"/>
      </rPr>
      <t>182 psf.</t>
    </r>
    <r>
      <rPr>
        <sz val="12"/>
        <color rgb="FF0D0D0D"/>
        <rFont val="Calibri"/>
        <family val="2"/>
      </rPr>
      <t xml:space="preserve"> </t>
    </r>
  </si>
  <si>
    <t>I</t>
  </si>
  <si>
    <t>Connection(s) not installed as intended.</t>
  </si>
  <si>
    <r>
      <t>A Fortified Home</t>
    </r>
    <r>
      <rPr>
        <b/>
        <u/>
        <vertAlign val="superscript"/>
        <sz val="14"/>
        <color rgb="FF0D0D0D"/>
        <rFont val="Calibri"/>
        <family val="2"/>
      </rPr>
      <t xml:space="preserve"> </t>
    </r>
  </si>
  <si>
    <t>Roof Geometry: What is the roof shape? (Do not consider roofs of porches or carports that are attached only to the fascia or wall of the host structure over unenclosed space in the determination of roof perimeter or roof area for roof geometry classification).</t>
  </si>
  <si>
    <r>
      <t>Region</t>
    </r>
    <r>
      <rPr>
        <b/>
        <u/>
        <sz val="14"/>
        <color theme="0"/>
        <rFont val="Calibri"/>
        <family val="2"/>
      </rPr>
      <t xml:space="preserve">: </t>
    </r>
    <r>
      <rPr>
        <b/>
        <u/>
        <sz val="14"/>
        <color theme="0"/>
        <rFont val="Arial"/>
        <family val="2"/>
      </rPr>
      <t>Location based on design windspeed. See ASCE 7-22 (700-year MRI) Risk Category 2 (www.ascehazardtool.org).</t>
    </r>
  </si>
  <si>
    <t xml:space="preserve">Roof Deck Attachment: What is the WEAKEST form of roof deck attachment? </t>
  </si>
  <si>
    <t xml:space="preserve">Roof to Wall Attachment: What is the WEAKEST roof to wall connection? (Do not include attachment of hip/valley jacks within five (5) feet of the inside or outside corner of the roof in determination of WEAKEST type). </t>
  </si>
  <si>
    <t xml:space="preserve">Sealed Roof Deck/Secondary Water Resistance (SWR): Applied as a supplemental means to protect the dwelling from water intrusion in the event of roof covering loss. Standard underlayment or hot-mopped felts do not qualify as an SWR. </t>
  </si>
  <si>
    <t>Yes</t>
  </si>
  <si>
    <t>No</t>
  </si>
  <si>
    <t>Entire roof deck underside covered.</t>
  </si>
  <si>
    <t>If 4, Spray Foam Products, in Column BT, see Valid Responses, Column AT, for whether entire roof deck underside is covered.</t>
  </si>
  <si>
    <t>Non-Glazed Openings</t>
  </si>
  <si>
    <t>N1</t>
  </si>
  <si>
    <t>N2</t>
  </si>
  <si>
    <t>Other protective coverings that cannot be identified as A, B, or C</t>
  </si>
  <si>
    <t>9A</t>
  </si>
  <si>
    <t>A2</t>
  </si>
  <si>
    <t>9B</t>
  </si>
  <si>
    <t>B1</t>
  </si>
  <si>
    <t>B2</t>
  </si>
  <si>
    <t>B3</t>
  </si>
  <si>
    <t>All non-glazed openings classified as A or B in the table above, or no non-glazed openings exist.</t>
  </si>
  <si>
    <t>One or more non-glazed openings classified as Level D in the table above, and no non-glazed openings classified as Level C, N, or X in the table above.</t>
  </si>
  <si>
    <t>One or more non-glazed openings is classified as Level C, N, X, or Z in the table above.</t>
  </si>
  <si>
    <t>9C</t>
  </si>
  <si>
    <t>Exterior Opening Protection – Wood Structural Panels meeting FBC 2007: All glazed openings are covered with:</t>
  </si>
  <si>
    <t>Plywood</t>
  </si>
  <si>
    <t>OSB, meeting the requirements of Table 1609.1.2 of the FBC 2007 (Level C in the table above and Plywood or OSB in secondary factors table).</t>
  </si>
  <si>
    <t>A3</t>
  </si>
  <si>
    <t>Exterior Opening Protection – Wood Structural Panels meeting FBC 2007: Non-Glazed Openings</t>
  </si>
  <si>
    <t>C1</t>
  </si>
  <si>
    <t>C2</t>
  </si>
  <si>
    <t>C3</t>
  </si>
  <si>
    <t>All non-glazed openings classified as A, B, or C in the table above, or no non-glazed openings exist.</t>
  </si>
  <si>
    <t>One or more non-glazed openings classified as Level D in the table above, and no non-glazed openings classified as Level N or X in the table above.</t>
  </si>
  <si>
    <t>One or more non-glazed openings is classified as Level N, X, or Z in the table above.</t>
  </si>
  <si>
    <t>Exterior Openings Cyclic Pressure and 9-lb. Large Missile (4.5 lb. for skylights only)</t>
  </si>
  <si>
    <t>Exterior Opening Protection- Cyclic Pressure and 4 to 8-lb. Large Missile (2-4.5 lb. for skylights only)</t>
  </si>
  <si>
    <t>Exterior Opening Protection – Wood Structural Panels meeting FBC 2007</t>
  </si>
  <si>
    <t>Weakest Form of Protection</t>
  </si>
  <si>
    <t>Exterior Opening Protection (unverified shutter systems with no documentation): All glazed openings are protected with protective coverings not meeting the requirements of Answer “A,” “B,” or “C” or systems that appear to meet Answer “A” or “B” with no documentation of compliance (Level N in the table above and Ordinary in secondary factors table).</t>
  </si>
  <si>
    <t>9N</t>
  </si>
  <si>
    <t>N3</t>
  </si>
  <si>
    <t>All non-glazed openings classified as Level A, B, C, or N in the table above, or no non-glazed openings exist.</t>
  </si>
  <si>
    <t>One or more non-glazed openings classified as Level D in the table above, and no non-glazed openings classified as Level X in the table above.</t>
  </si>
  <si>
    <t>One or more non-glazed openings is classified as Level X or Z in the table above.</t>
  </si>
  <si>
    <t>If C in Column CH, enter non-glazed openings; See Valid Responses, Column BL. Leave blank if not applicable.</t>
  </si>
  <si>
    <t>Exterior Opening Protection (unverified shutter systems with no documentation)</t>
  </si>
  <si>
    <t>None or Some Glazed Openings: One or more glazed openings classified. (Level X or Z in the table above and None in the factor table).</t>
  </si>
  <si>
    <t>Damaged Openings: One or more openings are damaged and in need of repair or replacement. (Any opening(s) meeting Level Z in the table above).</t>
  </si>
  <si>
    <t>If A in Column CH, enter non-glazed openings; See Valid Responses, Column BC. Leave blank if not applicable.</t>
  </si>
  <si>
    <t>If B in Column CH, enter non-glazed openings; See Valid Responses, Column BF. Leave blank if not applicable.</t>
  </si>
  <si>
    <t>If C in Column CH, all glazed openings are covered with; See Valid Responses, Column BI. Leave blank if not applicable.</t>
  </si>
  <si>
    <t>Weakest Form of Protection; See Valid Responses, Column AZ</t>
  </si>
  <si>
    <t>If N in Column CH, enter non-glazed openings; See Valid Responses, Column BO. Leave blank if not applicable.</t>
  </si>
  <si>
    <t>Concrete/Clay Tile</t>
  </si>
  <si>
    <t xml:space="preserve">Building Code Inspector </t>
  </si>
  <si>
    <t>Entire roof deck underside not covered (no  check).</t>
  </si>
  <si>
    <t>Opening Protection Level Chart</t>
  </si>
  <si>
    <t>26.01.A</t>
  </si>
  <si>
    <t>pursuant to Rule 69O-170.0155, F.A.C.</t>
  </si>
  <si>
    <t>Filing due within 60 days from the effective date of a rate change to the policy or 60 days from the effective date of the policy, whichever occurs later</t>
  </si>
  <si>
    <t>Effective 04/26</t>
  </si>
  <si>
    <t xml:space="preserve">If you need assistance during the filing process, </t>
  </si>
  <si>
    <t>Contact Information</t>
  </si>
  <si>
    <t>Company Name</t>
  </si>
  <si>
    <t xml:space="preserve">Comments regarding information in the data call. If no comments, type N/A.  
</t>
  </si>
  <si>
    <t>Name of the individual completing this form</t>
  </si>
  <si>
    <t>Company NAIC Code</t>
  </si>
  <si>
    <t>Company Florida Company Code</t>
  </si>
  <si>
    <t>Company FEIN</t>
  </si>
  <si>
    <t>Company NAIC Group Code</t>
  </si>
  <si>
    <t>Individual Email Address</t>
  </si>
  <si>
    <t>Individual Phone Number</t>
  </si>
  <si>
    <t>Qualified Inspector: Active License as a:
See Valid Responses, Column A</t>
  </si>
  <si>
    <t>See Valid Responses, Column D
Leave blank if not applicable</t>
  </si>
  <si>
    <t>See Valid Responses, Column F</t>
  </si>
  <si>
    <t>See Valid Responses, Column I</t>
  </si>
  <si>
    <t>See Valid Responses, Column K</t>
  </si>
  <si>
    <t>Synthetic/Composite Tile</t>
  </si>
  <si>
    <t>Other Description</t>
  </si>
  <si>
    <t>See Valid Responses, Column M</t>
  </si>
  <si>
    <t>See Valid Responses, Column P</t>
  </si>
  <si>
    <t>Provide "Other" description if F, Other in Column BE.</t>
  </si>
  <si>
    <t>See Valid Responses, Column S</t>
  </si>
  <si>
    <t xml:space="preserve">If A, Toenails in Column BG: See Valid Responses, Column V
</t>
  </si>
  <si>
    <t>If B, C, or D in Column BG:
All verified Connections are:
See Valid Responses, Column Y</t>
  </si>
  <si>
    <t>If B, Clips in Column BG: See Valid Responses, Column AB</t>
  </si>
  <si>
    <t>If C, Single Wraps in Column BG: See Valid Responses, Column AE</t>
  </si>
  <si>
    <t>If D, Double Wraps in Column BG: See Valid Responses, Column A</t>
  </si>
  <si>
    <t>Provide "Other" description if F, Other in Column BG</t>
  </si>
  <si>
    <t>See Valid Responses, Column AK</t>
  </si>
  <si>
    <t>Roof Geometry
 What is the roof shape? (Do not consider roofs of porches or carports that are attached only to the fascia or wall of 
the host structure over unenclosed space in the determination of roof perimeter or roof area for roof geometry classification).</t>
  </si>
  <si>
    <t>If Hip Roof, Complete. If Flat Roof or Other Roof, leave blank.</t>
  </si>
  <si>
    <t>If Flat Roof, Complete. If Hip Roof or Other Roof, leave blank.</t>
  </si>
  <si>
    <t>Sealed Roof Deck/Secondary Water Resistance (SWR): Applied as a supplemental means to protect the dwelling from water
intrusion in the event of roof covering loss. Standard underlayment or hot-mopped felts do not qualify as an SWR.</t>
  </si>
  <si>
    <t>See Valid Responses, Column AN</t>
  </si>
  <si>
    <t>If A in Column BS, See Valid Responses, Column AQ</t>
  </si>
  <si>
    <t xml:space="preserve">Opening Protection: What is the WEAKEST form of wind-borne debris protection installed on the structure? This category
includes all openings in the wall and roof including windows, doors, sliding glass doors, skylights, and garage doors. Gable roof vents
and other roof vents are not included. All openings (windows, doors, and skylights) must be in good condition. Buildings with openings that need replacement do not qualify for wind mitigation rate differentials, regardless of the presence/absence of other
features. </t>
  </si>
  <si>
    <t>Glazed Openings
Windows or Entry Doors
See Valid Responses, Column AW</t>
  </si>
  <si>
    <t>Glazed Openings
Garage Doors
See Valid Responses, Column AW</t>
  </si>
  <si>
    <t>Glazed Openings
Skylights
See Valid Responses, Column AW</t>
  </si>
  <si>
    <t>Glazed Openings Glass Block
See Valid Responses, Column AW</t>
  </si>
  <si>
    <r>
      <rPr>
        <b/>
        <sz val="14"/>
        <color theme="0"/>
        <rFont val="Arial"/>
        <family val="2"/>
      </rPr>
      <t>Glazed Openings</t>
    </r>
    <r>
      <rPr>
        <b/>
        <strike/>
        <sz val="10"/>
        <color theme="0"/>
        <rFont val="Arial"/>
        <family val="2"/>
      </rPr>
      <t xml:space="preserve">
</t>
    </r>
  </si>
  <si>
    <t>Non-Glazed Openings Entry Doors
See Valid Responses, Column AW</t>
  </si>
  <si>
    <t>Non-Glazed Openings Garage Doors
See Valid Responses, Column AW</t>
  </si>
  <si>
    <t>Unknown or does not meet the requirements of Answer "A" or "B" or "C."</t>
  </si>
  <si>
    <t>Opening Protection products that appear to be A or B but are not verified</t>
  </si>
  <si>
    <r>
      <t>Metal connectors secured to truss/rafter with a minimum of three (3) nails, and attached to the side and/or bottom of the wall framing top plate, or embedded into the bond beam, with less than ½” gap from the blocking or truss/rafter, and blocked no more than 1 ½” from the truss/</t>
    </r>
    <r>
      <rPr>
        <sz val="12"/>
        <rFont val="Calibri"/>
        <family val="2"/>
      </rPr>
      <t>rafte</t>
    </r>
    <r>
      <rPr>
        <sz val="12"/>
        <color rgb="FF000000"/>
        <rFont val="Calibri"/>
        <family val="2"/>
      </rPr>
      <t>r, and free of visible severe corrosion</t>
    </r>
  </si>
  <si>
    <r>
      <t xml:space="preserve">Exterior Openings Cyclic Pressure and 9-lb. Large Missile (4.5 lb. for skylights only): All glazed openings are protected, at a minimum, with impact resistant coverings or products listed as wind borne debris protection devices in the product approval system of the State of Florida or Miami-Dade County and meet the requirements of one of the following for “Cyclic Pressure and Large Missile Impact” (Level A in the table above and Hurricane in the factor table).
</t>
    </r>
    <r>
      <rPr>
        <sz val="9"/>
        <rFont val="Calibri"/>
        <family val="2"/>
      </rPr>
      <t>• Miami-Dade County PA 201, 202, and 203
• Florida Building Code Testing Application Standard (TAS) 201, 202, and 203
• American Society for Testing and Materials (ASTM) E 1886 and ASTM E 1996
• Southern Standards Technical Document (SSTD) 12
• For Skylights Only: ASTM E 1886 and ASTM E 1996
• For Garage Doors Only: ANSI/DASMA 115</t>
    </r>
  </si>
  <si>
    <r>
      <t xml:space="preserve">Exterior Opening Protection- Cyclic Pressure and 4 to 8-lb. Large Missile (2-4.5 lb. for skylights only): All glazed openings are protected, at a minimum, with impact resistant coverings or products listed as windborne debris protection devices in the product approval system of the State of Florida or Miami-Dade County and meet the requirements of one of the following for “Cyclic Pressure and Large Missile Impact” (Level B in the table above and Hurricane in the factor table):
</t>
    </r>
    <r>
      <rPr>
        <sz val="9"/>
        <rFont val="Calibri"/>
        <family val="2"/>
      </rPr>
      <t>• ASTM E 1886 and ASTM E 1996 (Large Missile – 4.5 lb.)
• SSTD 12 (Large Missile – 4 lb. to 8 lb.)
• For Skylights Only: ASTM E 1886 and ASTM E 1996 (Large Missile – 2 to 4.5 lb.)</t>
    </r>
  </si>
  <si>
    <t xml:space="preserve"> A1</t>
  </si>
  <si>
    <t>One or more non-glazed openings is classified as Level B, C, N, X, or Z in the table above.</t>
  </si>
  <si>
    <r>
      <t xml:space="preserve">Exterior Openings Cyclic Pressure and 9-lb. Large Missile (4.5 lb. for skylights only): All glazed openings are protected, at a minimum, with impact resistant coverings or products listed as wind borne debris protection devices in the product approval system of the State of Florida or Miami-Dade County and meet the requirements of one of the following for “Cyclic Pressure and Large Missile Impact” (Level A in the table above and Hurricane in the factor table).
</t>
    </r>
    <r>
      <rPr>
        <b/>
        <u/>
        <sz val="9"/>
        <color theme="0"/>
        <rFont val="Arial"/>
        <family val="2"/>
      </rPr>
      <t>• Miami-Dade County PA 201, 202, and 203
• Florida Building Code Testing Application Standard (TAS) 201, 202, and 203
• American Society for Testing and Materials (ASTM) E 1886 and ASTM E 1996
• Southern Standards Technical Document (SSTD) 12
• For Skylights Only: ASTM E 1886 and ASTM E 1996
• For Garage Doors Only: ANSI/DASMA 115</t>
    </r>
  </si>
  <si>
    <r>
      <t xml:space="preserve">Exterior Opening Protection- Cyclic Pressure and 4 to 8-lb. Large Missile (2-4.5 lb. for skylights only): All glazed openings are protected, at a minimum, with impact resistant coverings or products listed as windborne debris protection devices in the product approval system of the State of Florida or Miami-Dade County and meet the requirements of one of the following for “Cyclic Pressure and Large Missile Impact” (Level B in the table above and Hurricane in the factor table):
</t>
    </r>
    <r>
      <rPr>
        <b/>
        <u/>
        <sz val="9"/>
        <color theme="0"/>
        <rFont val="Arial"/>
        <family val="2"/>
      </rPr>
      <t>• ASTM E 1886 and ASTM E 1996 (Large Missile – 4.5 lb.)
• SSTD 12 (Large Missile – 4 lb. to 8 lb.)
• For Skylights Only: ASTM E 1886 and ASTM E 1996 (Large Missile – 2 to 4.5 lb.)</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</si>
</sst>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
    <numFmt numFmtId="165" formatCode="###\-###\-####"/>
    <numFmt numFmtId="166" formatCode="m/d/yyyy;@"/>
    <numFmt numFmtId="167" formatCode="00000"/>
  </numFmts>
  <fonts count="78" x14ac:knownFonts="1">
    <font>
      <sz val="10"/>
      <color theme="1"/>
      <name val="Arial"/>
      <family val="2"/>
    </font>
    <font>
      <b/>
      <sz val="10"/>
      <color theme="0"/>
      <name val="Arial"/>
      <family val="2"/>
    </font>
    <font>
      <sz val="11"/>
      <color theme="1"/>
      <name val="Aptos Narrow"/>
      <family val="2"/>
      <scheme val="minor"/>
    </font>
    <font>
      <sz val="11"/>
      <color theme="1"/>
      <name val="Symbol"/>
      <family val="1"/>
      <charset val="2"/>
    </font>
    <font>
      <sz val="10"/>
      <name val="Arial"/>
      <family val="2"/>
    </font>
    <font>
      <b/>
      <sz val="14"/>
      <color indexed="16"/>
      <name val="Trebuchet MS"/>
      <family val="2"/>
    </font>
    <font>
      <u/>
      <sz val="11"/>
      <color theme="10"/>
      <name val="Aptos Narrow"/>
      <family val="2"/>
      <scheme val="minor"/>
    </font>
    <font>
      <sz val="12"/>
      <color theme="1"/>
      <name val="Arial"/>
      <family val="2"/>
    </font>
    <font>
      <sz val="10"/>
      <name val="Trebuchet MS"/>
      <family val="2"/>
    </font>
    <font>
      <sz val="13"/>
      <color theme="1"/>
      <name val="Arial"/>
      <family val="2"/>
    </font>
    <font>
      <b/>
      <sz val="12"/>
      <color theme="1"/>
      <name val="Arial"/>
      <family val="2"/>
    </font>
    <font>
      <sz val="13"/>
      <color rgb="FF000000"/>
      <name val="Arial"/>
      <family val="2"/>
    </font>
    <font>
      <sz val="13"/>
      <color rgb="FFFF0000"/>
      <name val="Arial"/>
      <family val="2"/>
    </font>
    <font>
      <b/>
      <sz val="14"/>
      <name val="Arial"/>
      <family val="2"/>
    </font>
    <font>
      <b/>
      <sz val="14"/>
      <color theme="1"/>
      <name val="Trebuchet MS"/>
      <family val="2"/>
    </font>
    <font>
      <b/>
      <sz val="12"/>
      <color indexed="9"/>
      <name val="Aptos Display"/>
      <family val="2"/>
      <scheme val="major"/>
    </font>
    <font>
      <b/>
      <sz val="9"/>
      <color indexed="9"/>
      <name val="Trebuchet MS"/>
      <family val="2"/>
    </font>
    <font>
      <b/>
      <sz val="9"/>
      <color indexed="9"/>
      <name val="Arial"/>
      <family val="2"/>
    </font>
    <font>
      <b/>
      <sz val="12"/>
      <color indexed="9"/>
      <name val="Trebuchet MS"/>
      <family val="2"/>
    </font>
    <font>
      <b/>
      <sz val="10"/>
      <color rgb="FFFFFF00"/>
      <name val="Trebuchet MS"/>
      <family val="2"/>
    </font>
    <font>
      <b/>
      <sz val="12"/>
      <color indexed="16"/>
      <name val="Trebuchet MS"/>
      <family val="2"/>
    </font>
    <font>
      <sz val="14"/>
      <name val="Aptos Display"/>
      <family val="1"/>
      <scheme val="major"/>
    </font>
    <font>
      <sz val="12"/>
      <name val="Arial"/>
      <family val="2"/>
    </font>
    <font>
      <sz val="12"/>
      <name val="Aptos Display"/>
      <family val="1"/>
      <scheme val="major"/>
    </font>
    <font>
      <sz val="9"/>
      <name val="Trebuchet MS"/>
      <family val="2"/>
    </font>
    <font>
      <sz val="14"/>
      <color theme="1"/>
      <name val="Aptos Narrow"/>
      <family val="2"/>
      <scheme val="minor"/>
    </font>
    <font>
      <b/>
      <sz val="14"/>
      <color theme="0"/>
      <name val="Trebuchet MS"/>
      <family val="2"/>
    </font>
    <font>
      <b/>
      <i/>
      <sz val="16"/>
      <color theme="0"/>
      <name val="Trebuchet MS"/>
      <family val="2"/>
    </font>
    <font>
      <sz val="10"/>
      <color theme="0"/>
      <name val="Trebuchet MS"/>
      <family val="2"/>
    </font>
    <font>
      <b/>
      <sz val="14"/>
      <color theme="0"/>
      <name val="Arial"/>
      <family val="2"/>
    </font>
    <font>
      <sz val="11"/>
      <color theme="0"/>
      <name val="Aptos Narrow"/>
      <family val="2"/>
      <scheme val="minor"/>
    </font>
    <font>
      <b/>
      <sz val="11"/>
      <color theme="0"/>
      <name val="Arial"/>
      <family val="2"/>
    </font>
    <font>
      <b/>
      <i/>
      <sz val="11"/>
      <color theme="0"/>
      <name val="Arial"/>
      <family val="2"/>
    </font>
    <font>
      <b/>
      <sz val="26"/>
      <color theme="0"/>
      <name val="Arial"/>
      <family val="2"/>
    </font>
    <font>
      <b/>
      <sz val="10"/>
      <color theme="0"/>
      <name val="Trebuchet MS"/>
      <family val="2"/>
    </font>
    <font>
      <i/>
      <sz val="10"/>
      <color theme="0"/>
      <name val="Trebuchet MS"/>
      <family val="2"/>
    </font>
    <font>
      <sz val="6"/>
      <color rgb="FF000000"/>
      <name val="Verdana"/>
      <family val="2"/>
    </font>
    <font>
      <sz val="12"/>
      <color theme="1"/>
      <name val="Calibri"/>
      <family val="2"/>
    </font>
    <font>
      <sz val="12"/>
      <color rgb="FF0D0D0D"/>
      <name val="Calibri"/>
      <family val="2"/>
    </font>
    <font>
      <sz val="12"/>
      <color rgb="FF000000"/>
      <name val="Calibri"/>
      <family val="2"/>
    </font>
    <font>
      <b/>
      <sz val="12"/>
      <color theme="1"/>
      <name val="Calibri"/>
      <family val="2"/>
    </font>
    <font>
      <b/>
      <sz val="12"/>
      <color rgb="FF000000"/>
      <name val="Calibri"/>
      <family val="2"/>
    </font>
    <font>
      <u/>
      <sz val="12"/>
      <color rgb="FF000000"/>
      <name val="Calibri"/>
      <family val="2"/>
    </font>
    <font>
      <sz val="10"/>
      <color theme="0"/>
      <name val="Arial"/>
      <family val="2"/>
    </font>
    <font>
      <i/>
      <sz val="10"/>
      <color theme="0"/>
      <name val="Arial"/>
      <family val="2"/>
    </font>
    <font>
      <sz val="48"/>
      <color theme="0"/>
      <name val="Arial"/>
      <family val="2"/>
    </font>
    <font>
      <b/>
      <u/>
      <sz val="16"/>
      <color theme="0"/>
      <name val="Arial"/>
      <family val="2"/>
    </font>
    <font>
      <b/>
      <sz val="10"/>
      <color theme="1"/>
      <name val="Arial"/>
      <family val="2"/>
    </font>
    <font>
      <b/>
      <sz val="14"/>
      <color rgb="FFFF0000"/>
      <name val="Aptos Narrow"/>
      <family val="2"/>
      <scheme val="minor"/>
    </font>
    <font>
      <sz val="10"/>
      <color rgb="FFFF0000"/>
      <name val="Arial"/>
      <family val="2"/>
    </font>
    <font>
      <b/>
      <i/>
      <sz val="10"/>
      <color theme="0"/>
      <name val="Arial"/>
      <family val="2"/>
    </font>
    <font>
      <b/>
      <sz val="10"/>
      <color rgb="FFFF0000"/>
      <name val="Arial"/>
      <family val="2"/>
    </font>
    <font>
      <b/>
      <strike/>
      <sz val="10"/>
      <color theme="0"/>
      <name val="Arial"/>
      <family val="2"/>
    </font>
    <font>
      <b/>
      <sz val="12"/>
      <color rgb="FFFF0000"/>
      <name val="Calibri"/>
      <family val="2"/>
    </font>
    <font>
      <b/>
      <u/>
      <sz val="14"/>
      <color theme="1"/>
      <name val="Calibri"/>
      <family val="2"/>
    </font>
    <font>
      <b/>
      <u/>
      <vertAlign val="superscript"/>
      <sz val="14"/>
      <color rgb="FF0D0D0D"/>
      <name val="Calibri"/>
      <family val="2"/>
    </font>
    <font>
      <b/>
      <u/>
      <sz val="14"/>
      <color rgb="FF0D0D0D"/>
      <name val="Calibri"/>
      <family val="2"/>
    </font>
    <font>
      <b/>
      <u/>
      <sz val="14"/>
      <color theme="0"/>
      <name val="Arial"/>
      <family val="2"/>
    </font>
    <font>
      <b/>
      <u/>
      <sz val="22"/>
      <color rgb="FFFF0000"/>
      <name val="Arial"/>
      <family val="2"/>
    </font>
    <font>
      <u/>
      <sz val="14"/>
      <color theme="1"/>
      <name val="Calibri"/>
      <family val="2"/>
    </font>
    <font>
      <b/>
      <u/>
      <sz val="14"/>
      <color theme="0"/>
      <name val="Calibri"/>
      <family val="2"/>
    </font>
    <font>
      <u/>
      <sz val="14"/>
      <color theme="1"/>
      <name val="Arial"/>
      <family val="2"/>
    </font>
    <font>
      <sz val="12"/>
      <name val="Calibri"/>
      <family val="2"/>
    </font>
    <font>
      <b/>
      <u/>
      <sz val="14"/>
      <color rgb="FFFF0000"/>
      <name val="Arial"/>
      <family val="2"/>
    </font>
    <font>
      <b/>
      <sz val="14"/>
      <color rgb="FFFF0000"/>
      <name val="Arial"/>
      <family val="2"/>
    </font>
    <font>
      <sz val="18"/>
      <color theme="1"/>
      <name val="Arial"/>
      <family val="2"/>
    </font>
    <font>
      <u/>
      <sz val="14"/>
      <color rgb="FFFF0000"/>
      <name val="Calibri"/>
      <family val="2"/>
    </font>
    <font>
      <b/>
      <sz val="12"/>
      <color rgb="FFFF0000"/>
      <name val="Arial"/>
      <family val="2"/>
    </font>
    <font>
      <b/>
      <sz val="14"/>
      <color rgb="FFFF0000"/>
      <name val="Calibri"/>
      <family val="2"/>
    </font>
    <font>
      <b/>
      <sz val="22"/>
      <color theme="0"/>
      <name val="Arial"/>
      <family val="2"/>
    </font>
    <font>
      <b/>
      <u/>
      <sz val="22"/>
      <color theme="0"/>
      <name val="Arial"/>
      <family val="2"/>
    </font>
    <font>
      <b/>
      <u/>
      <sz val="12"/>
      <name val="Calibri"/>
      <family val="2"/>
    </font>
    <font>
      <b/>
      <sz val="12"/>
      <name val="Calibri"/>
      <family val="2"/>
    </font>
    <font>
      <b/>
      <u/>
      <sz val="18"/>
      <color theme="0"/>
      <name val="Arial"/>
      <family val="2"/>
    </font>
    <font>
      <sz val="18"/>
      <color theme="0"/>
      <name val="Arial"/>
      <family val="2"/>
    </font>
    <font>
      <b/>
      <sz val="10"/>
      <name val="Arial"/>
      <family val="2"/>
    </font>
    <font>
      <sz val="9"/>
      <name val="Calibri"/>
      <family val="2"/>
    </font>
    <font>
      <b/>
      <u/>
      <sz val="9"/>
      <color theme="0"/>
      <name val="Arial"/>
      <family val="2"/>
    </font>
  </fonts>
  <fills count="14">
    <fill>
      <patternFill patternType="none"/>
    </fill>
    <fill>
      <patternFill patternType="gray125"/>
    </fill>
    <fill>
      <patternFill patternType="solid">
        <fgColor theme="0"/>
        <bgColor indexed="64"/>
      </patternFill>
    </fill>
    <fill>
      <patternFill patternType="solid">
        <fgColor indexed="43"/>
        <bgColor indexed="64"/>
      </patternFill>
    </fill>
    <fill>
      <patternFill patternType="solid">
        <fgColor indexed="9"/>
        <bgColor indexed="64"/>
      </patternFill>
    </fill>
    <fill>
      <patternFill patternType="solid">
        <fgColor rgb="FFFFFF66"/>
        <bgColor indexed="64"/>
      </patternFill>
    </fill>
    <fill>
      <patternFill patternType="solid">
        <fgColor theme="0" tint="-0.34998626667073579"/>
        <bgColor indexed="64"/>
      </patternFill>
    </fill>
    <fill>
      <patternFill patternType="solid">
        <fgColor indexed="56"/>
        <bgColor indexed="64"/>
      </patternFill>
    </fill>
    <fill>
      <patternFill patternType="solid">
        <fgColor theme="1" tint="4.9989318521683403E-2"/>
        <bgColor indexed="64"/>
      </patternFill>
    </fill>
    <fill>
      <patternFill patternType="solid">
        <fgColor rgb="FF16365C"/>
        <bgColor indexed="64"/>
      </patternFill>
    </fill>
    <fill>
      <patternFill patternType="solid">
        <fgColor theme="2" tint="-0.249977111117893"/>
        <bgColor indexed="64"/>
      </patternFill>
    </fill>
    <fill>
      <patternFill patternType="solid">
        <fgColor rgb="FF002060"/>
        <bgColor indexed="64"/>
      </patternFill>
    </fill>
    <fill>
      <patternFill patternType="solid">
        <fgColor theme="0" tint="-0.249977111117893"/>
        <bgColor indexed="64"/>
      </patternFill>
    </fill>
    <fill>
      <patternFill patternType="solid">
        <fgColor rgb="FFFFFF00"/>
        <bgColor indexed="64"/>
      </patternFill>
    </fill>
  </fills>
  <borders count="54">
    <border>
      <left/>
      <right/>
      <top/>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auto="1"/>
      </right>
      <top/>
      <bottom style="thin">
        <color auto="1"/>
      </bottom>
      <diagonal/>
    </border>
    <border>
      <left/>
      <right/>
      <top/>
      <bottom style="thin">
        <color indexed="64"/>
      </bottom>
      <diagonal/>
    </border>
    <border>
      <left style="thin">
        <color indexed="64"/>
      </left>
      <right/>
      <top/>
      <bottom/>
      <diagonal/>
    </border>
    <border>
      <left style="thin">
        <color indexed="64"/>
      </left>
      <right style="thin">
        <color indexed="64"/>
      </right>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right/>
      <top style="thin">
        <color auto="1"/>
      </top>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theme="0"/>
      </left>
      <right/>
      <top style="thin">
        <color theme="0"/>
      </top>
      <bottom/>
      <diagonal/>
    </border>
    <border>
      <left/>
      <right/>
      <top style="thin">
        <color theme="0"/>
      </top>
      <bottom/>
      <diagonal/>
    </border>
    <border>
      <left/>
      <right style="thin">
        <color theme="0"/>
      </right>
      <top style="thin">
        <color theme="0"/>
      </top>
      <bottom/>
      <diagonal/>
    </border>
    <border>
      <left style="thin">
        <color theme="0"/>
      </left>
      <right/>
      <top/>
      <bottom style="thin">
        <color theme="0"/>
      </bottom>
      <diagonal/>
    </border>
    <border>
      <left/>
      <right/>
      <top/>
      <bottom style="thin">
        <color theme="0"/>
      </bottom>
      <diagonal/>
    </border>
    <border>
      <left/>
      <right style="thin">
        <color theme="0"/>
      </right>
      <top/>
      <bottom style="thin">
        <color theme="0"/>
      </bottom>
      <diagonal/>
    </border>
    <border>
      <left style="thin">
        <color theme="0"/>
      </left>
      <right/>
      <top/>
      <bottom/>
      <diagonal/>
    </border>
    <border>
      <left style="medium">
        <color indexed="64"/>
      </left>
      <right style="thin">
        <color theme="0"/>
      </right>
      <top style="medium">
        <color indexed="64"/>
      </top>
      <bottom style="thin">
        <color theme="0"/>
      </bottom>
      <diagonal/>
    </border>
    <border>
      <left style="thin">
        <color theme="0"/>
      </left>
      <right style="medium">
        <color indexed="64"/>
      </right>
      <top style="medium">
        <color indexed="64"/>
      </top>
      <bottom style="thin">
        <color theme="0"/>
      </bottom>
      <diagonal/>
    </border>
    <border>
      <left style="medium">
        <color indexed="64"/>
      </left>
      <right style="thin">
        <color theme="0"/>
      </right>
      <top style="thin">
        <color theme="0"/>
      </top>
      <bottom style="thin">
        <color theme="0"/>
      </bottom>
      <diagonal/>
    </border>
    <border>
      <left style="thin">
        <color theme="0"/>
      </left>
      <right style="medium">
        <color indexed="64"/>
      </right>
      <top style="thin">
        <color theme="0"/>
      </top>
      <bottom style="thin">
        <color theme="0"/>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theme="0"/>
      </bottom>
      <diagonal/>
    </border>
    <border>
      <left style="medium">
        <color indexed="64"/>
      </left>
      <right style="medium">
        <color indexed="64"/>
      </right>
      <top/>
      <bottom style="thin">
        <color theme="0"/>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style="thin">
        <color theme="0"/>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s>
  <cellStyleXfs count="7">
    <xf numFmtId="0" fontId="0" fillId="0" borderId="0"/>
    <xf numFmtId="0" fontId="2" fillId="0" borderId="0"/>
    <xf numFmtId="0" fontId="4" fillId="0" borderId="0"/>
    <xf numFmtId="0" fontId="6" fillId="0" borderId="0" applyNumberFormat="0" applyFill="0" applyBorder="0" applyAlignment="0" applyProtection="0"/>
    <xf numFmtId="0" fontId="8" fillId="0" borderId="0"/>
    <xf numFmtId="0" fontId="22" fillId="0" borderId="0"/>
    <xf numFmtId="0" fontId="8" fillId="0" borderId="0"/>
  </cellStyleXfs>
  <cellXfs count="245">
    <xf numFmtId="0" fontId="0" fillId="0" borderId="0" xfId="0"/>
    <xf numFmtId="0" fontId="2" fillId="2" borderId="0" xfId="1" applyFill="1"/>
    <xf numFmtId="0" fontId="3" fillId="2" borderId="0" xfId="1" applyFont="1" applyFill="1" applyAlignment="1">
      <alignment horizontal="left" vertical="center" indent="5"/>
    </xf>
    <xf numFmtId="0" fontId="2" fillId="2" borderId="0" xfId="1" applyFill="1" applyAlignment="1">
      <alignment horizontal="center" vertical="center"/>
    </xf>
    <xf numFmtId="0" fontId="5" fillId="3" borderId="1" xfId="2" applyFont="1" applyFill="1" applyBorder="1" applyAlignment="1">
      <alignment horizontal="center" vertical="center" wrapText="1"/>
    </xf>
    <xf numFmtId="49" fontId="7" fillId="2" borderId="1" xfId="3" applyNumberFormat="1" applyFont="1" applyFill="1" applyBorder="1" applyAlignment="1" applyProtection="1">
      <alignment horizontal="left" vertical="top"/>
      <protection locked="0"/>
    </xf>
    <xf numFmtId="0" fontId="9" fillId="2" borderId="2" xfId="4" applyFont="1" applyFill="1" applyBorder="1" applyAlignment="1">
      <alignment horizontal="left" vertical="center" wrapText="1"/>
    </xf>
    <xf numFmtId="49" fontId="10" fillId="2" borderId="3" xfId="2" applyNumberFormat="1" applyFont="1" applyFill="1" applyBorder="1" applyAlignment="1" applyProtection="1">
      <alignment horizontal="left" vertical="center" wrapText="1"/>
      <protection locked="0"/>
    </xf>
    <xf numFmtId="0" fontId="11" fillId="2" borderId="1" xfId="4" applyFont="1" applyFill="1" applyBorder="1" applyAlignment="1">
      <alignment vertical="center" wrapText="1"/>
    </xf>
    <xf numFmtId="49" fontId="13" fillId="4" borderId="1" xfId="2" applyNumberFormat="1" applyFont="1" applyFill="1" applyBorder="1" applyAlignment="1" applyProtection="1">
      <alignment horizontal="left" vertical="center" wrapText="1"/>
      <protection locked="0"/>
    </xf>
    <xf numFmtId="164" fontId="10" fillId="2" borderId="1" xfId="2" applyNumberFormat="1" applyFont="1" applyFill="1" applyBorder="1" applyAlignment="1" applyProtection="1">
      <alignment horizontal="left" vertical="center" wrapText="1"/>
      <protection locked="0"/>
    </xf>
    <xf numFmtId="49" fontId="10" fillId="2" borderId="1" xfId="2" applyNumberFormat="1" applyFont="1" applyFill="1" applyBorder="1" applyAlignment="1" applyProtection="1">
      <alignment horizontal="left" vertical="center" wrapText="1"/>
      <protection locked="0"/>
    </xf>
    <xf numFmtId="165" fontId="10" fillId="2" borderId="1" xfId="2" applyNumberFormat="1" applyFont="1" applyFill="1" applyBorder="1" applyAlignment="1" applyProtection="1">
      <alignment horizontal="left" vertical="center" wrapText="1"/>
      <protection locked="0"/>
    </xf>
    <xf numFmtId="14" fontId="14" fillId="5" borderId="1" xfId="1" applyNumberFormat="1" applyFont="1" applyFill="1" applyBorder="1" applyAlignment="1" applyProtection="1">
      <alignment horizontal="left" vertical="center" wrapText="1"/>
      <protection locked="0"/>
    </xf>
    <xf numFmtId="0" fontId="9" fillId="2" borderId="1" xfId="4" applyFont="1" applyFill="1" applyBorder="1" applyAlignment="1">
      <alignment horizontal="left" vertical="center"/>
    </xf>
    <xf numFmtId="0" fontId="15" fillId="6" borderId="1" xfId="4" applyFont="1" applyFill="1" applyBorder="1" applyAlignment="1">
      <alignment horizontal="center" vertical="center" wrapText="1"/>
    </xf>
    <xf numFmtId="0" fontId="16" fillId="6" borderId="1" xfId="4" applyFont="1" applyFill="1" applyBorder="1" applyAlignment="1">
      <alignment horizontal="center" vertical="center" wrapText="1"/>
    </xf>
    <xf numFmtId="0" fontId="17" fillId="6" borderId="1" xfId="1" applyFont="1" applyFill="1" applyBorder="1" applyAlignment="1">
      <alignment horizontal="left" vertical="center"/>
    </xf>
    <xf numFmtId="0" fontId="18" fillId="7" borderId="4" xfId="2" applyFont="1" applyFill="1" applyBorder="1" applyAlignment="1">
      <alignment horizontal="center" vertical="center" wrapText="1"/>
    </xf>
    <xf numFmtId="0" fontId="21" fillId="2" borderId="0" xfId="1" applyFont="1" applyFill="1"/>
    <xf numFmtId="0" fontId="23" fillId="2" borderId="0" xfId="5" applyFont="1" applyFill="1"/>
    <xf numFmtId="14" fontId="2" fillId="2" borderId="0" xfId="1" applyNumberFormat="1" applyFill="1"/>
    <xf numFmtId="14" fontId="24" fillId="2" borderId="0" xfId="1" applyNumberFormat="1" applyFont="1" applyFill="1"/>
    <xf numFmtId="0" fontId="2" fillId="0" borderId="0" xfId="1"/>
    <xf numFmtId="0" fontId="28" fillId="2" borderId="0" xfId="1" applyFont="1" applyFill="1"/>
    <xf numFmtId="49" fontId="36" fillId="2" borderId="1" xfId="2" applyNumberFormat="1" applyFont="1" applyFill="1" applyBorder="1" applyAlignment="1" applyProtection="1">
      <alignment horizontal="left" vertical="center" wrapText="1"/>
      <protection locked="0"/>
    </xf>
    <xf numFmtId="0" fontId="0" fillId="0" borderId="0" xfId="0" applyAlignment="1">
      <alignment wrapText="1"/>
    </xf>
    <xf numFmtId="14" fontId="0" fillId="0" borderId="0" xfId="0" applyNumberFormat="1"/>
    <xf numFmtId="166" fontId="0" fillId="0" borderId="0" xfId="0" applyNumberFormat="1"/>
    <xf numFmtId="0" fontId="0" fillId="2" borderId="0" xfId="0" applyFill="1"/>
    <xf numFmtId="0" fontId="0" fillId="2" borderId="0" xfId="0" applyFill="1" applyAlignment="1">
      <alignment wrapText="1"/>
    </xf>
    <xf numFmtId="0" fontId="37" fillId="2" borderId="0" xfId="0" applyFont="1" applyFill="1"/>
    <xf numFmtId="0" fontId="0" fillId="2" borderId="0" xfId="0" applyFill="1" applyAlignment="1">
      <alignment vertical="top" wrapText="1"/>
    </xf>
    <xf numFmtId="0" fontId="0" fillId="2" borderId="0" xfId="0" applyFill="1" applyAlignment="1">
      <alignment vertical="top"/>
    </xf>
    <xf numFmtId="0" fontId="43" fillId="10" borderId="4" xfId="0" applyFont="1" applyFill="1" applyBorder="1" applyAlignment="1">
      <alignment horizontal="center" vertical="top" wrapText="1"/>
    </xf>
    <xf numFmtId="0" fontId="0" fillId="2" borderId="0" xfId="0" applyFill="1" applyAlignment="1">
      <alignment horizontal="center" vertical="top"/>
    </xf>
    <xf numFmtId="0" fontId="0" fillId="0" borderId="0" xfId="0" applyAlignment="1">
      <alignment horizontal="center" vertical="top"/>
    </xf>
    <xf numFmtId="166" fontId="43" fillId="10" borderId="4" xfId="0" applyNumberFormat="1" applyFont="1" applyFill="1" applyBorder="1" applyAlignment="1">
      <alignment horizontal="center" vertical="top" wrapText="1"/>
    </xf>
    <xf numFmtId="14" fontId="43" fillId="10" borderId="4" xfId="0" applyNumberFormat="1" applyFont="1" applyFill="1" applyBorder="1" applyAlignment="1">
      <alignment horizontal="center" vertical="top" wrapText="1"/>
    </xf>
    <xf numFmtId="0" fontId="44" fillId="10" borderId="4" xfId="0" applyFont="1" applyFill="1" applyBorder="1" applyAlignment="1">
      <alignment horizontal="center" vertical="top" wrapText="1"/>
    </xf>
    <xf numFmtId="0" fontId="47" fillId="2" borderId="0" xfId="0" applyFont="1" applyFill="1" applyAlignment="1">
      <alignment vertical="top"/>
    </xf>
    <xf numFmtId="0" fontId="40" fillId="2" borderId="0" xfId="0" applyFont="1" applyFill="1" applyAlignment="1">
      <alignment vertical="top" wrapText="1"/>
    </xf>
    <xf numFmtId="0" fontId="41" fillId="2" borderId="0" xfId="0" applyFont="1" applyFill="1" applyAlignment="1">
      <alignment vertical="top" wrapText="1"/>
    </xf>
    <xf numFmtId="0" fontId="37" fillId="2" borderId="0" xfId="0" applyFont="1" applyFill="1" applyAlignment="1">
      <alignment vertical="top" wrapText="1"/>
    </xf>
    <xf numFmtId="49" fontId="6" fillId="4" borderId="1" xfId="3" applyNumberFormat="1" applyFill="1" applyBorder="1" applyAlignment="1" applyProtection="1">
      <alignment wrapText="1"/>
      <protection locked="0"/>
    </xf>
    <xf numFmtId="0" fontId="1" fillId="11" borderId="9" xfId="0" applyFont="1" applyFill="1" applyBorder="1" applyAlignment="1">
      <alignment horizontal="center" vertical="center" wrapText="1"/>
    </xf>
    <xf numFmtId="14" fontId="1" fillId="11" borderId="9" xfId="0" applyNumberFormat="1" applyFont="1" applyFill="1" applyBorder="1" applyAlignment="1">
      <alignment horizontal="center" vertical="center" wrapText="1"/>
    </xf>
    <xf numFmtId="0" fontId="47" fillId="2" borderId="0" xfId="0" applyFont="1" applyFill="1"/>
    <xf numFmtId="0" fontId="47" fillId="0" borderId="0" xfId="0" applyFont="1"/>
    <xf numFmtId="0" fontId="51" fillId="0" borderId="1" xfId="0" applyFont="1" applyBorder="1" applyAlignment="1" applyProtection="1">
      <alignment horizontal="center" vertical="top" wrapText="1"/>
      <protection locked="0"/>
    </xf>
    <xf numFmtId="0" fontId="54" fillId="2" borderId="0" xfId="0" applyFont="1" applyFill="1" applyAlignment="1">
      <alignment horizontal="center" vertical="center" wrapText="1"/>
    </xf>
    <xf numFmtId="0" fontId="56" fillId="2" borderId="0" xfId="0" applyFont="1" applyFill="1" applyAlignment="1">
      <alignment horizontal="center" vertical="center" wrapText="1"/>
    </xf>
    <xf numFmtId="0" fontId="54" fillId="2" borderId="0" xfId="0" applyFont="1" applyFill="1" applyAlignment="1">
      <alignment horizontal="center" vertical="center"/>
    </xf>
    <xf numFmtId="0" fontId="59" fillId="2" borderId="0" xfId="0" applyFont="1" applyFill="1" applyAlignment="1">
      <alignment horizontal="center" vertical="center"/>
    </xf>
    <xf numFmtId="0" fontId="57" fillId="11" borderId="9" xfId="0" applyFont="1" applyFill="1" applyBorder="1" applyAlignment="1">
      <alignment horizontal="center" vertical="center" wrapText="1"/>
    </xf>
    <xf numFmtId="0" fontId="59" fillId="2" borderId="0" xfId="0" applyFont="1" applyFill="1"/>
    <xf numFmtId="0" fontId="58" fillId="2" borderId="0" xfId="0" applyFont="1" applyFill="1" applyAlignment="1">
      <alignment vertical="center" wrapText="1"/>
    </xf>
    <xf numFmtId="0" fontId="58" fillId="0" borderId="0" xfId="0" applyFont="1" applyAlignment="1">
      <alignment vertical="center" wrapText="1"/>
    </xf>
    <xf numFmtId="0" fontId="61" fillId="2" borderId="0" xfId="0" applyFont="1" applyFill="1"/>
    <xf numFmtId="0" fontId="61" fillId="0" borderId="0" xfId="0" applyFont="1"/>
    <xf numFmtId="0" fontId="65" fillId="2" borderId="0" xfId="0" applyFont="1" applyFill="1" applyAlignment="1">
      <alignment wrapText="1"/>
    </xf>
    <xf numFmtId="0" fontId="65" fillId="2" borderId="0" xfId="0" applyFont="1" applyFill="1"/>
    <xf numFmtId="0" fontId="66" fillId="2" borderId="0" xfId="0" applyFont="1" applyFill="1"/>
    <xf numFmtId="0" fontId="49" fillId="2" borderId="0" xfId="0" applyFont="1" applyFill="1"/>
    <xf numFmtId="0" fontId="40" fillId="2" borderId="29" xfId="0" applyFont="1" applyFill="1" applyBorder="1" applyAlignment="1">
      <alignment horizontal="center" vertical="center" wrapText="1"/>
    </xf>
    <xf numFmtId="0" fontId="37" fillId="2" borderId="30" xfId="0" applyFont="1" applyFill="1" applyBorder="1" applyAlignment="1">
      <alignment horizontal="center" vertical="center" wrapText="1"/>
    </xf>
    <xf numFmtId="0" fontId="40" fillId="2" borderId="31" xfId="0" applyFont="1" applyFill="1" applyBorder="1" applyAlignment="1">
      <alignment horizontal="center" vertical="center" wrapText="1"/>
    </xf>
    <xf numFmtId="0" fontId="37" fillId="2" borderId="32" xfId="0" applyFont="1" applyFill="1" applyBorder="1" applyAlignment="1">
      <alignment horizontal="center" vertical="center" wrapText="1"/>
    </xf>
    <xf numFmtId="0" fontId="47" fillId="2" borderId="29" xfId="0" applyFont="1" applyFill="1" applyBorder="1" applyAlignment="1">
      <alignment horizontal="center" vertical="center" wrapText="1"/>
    </xf>
    <xf numFmtId="0" fontId="62" fillId="2" borderId="30" xfId="0" applyFont="1" applyFill="1" applyBorder="1" applyAlignment="1">
      <alignment horizontal="center" vertical="center" wrapText="1"/>
    </xf>
    <xf numFmtId="0" fontId="39" fillId="2" borderId="30" xfId="0" applyFont="1" applyFill="1" applyBorder="1" applyAlignment="1">
      <alignment horizontal="center" vertical="center" wrapText="1"/>
    </xf>
    <xf numFmtId="0" fontId="39" fillId="2" borderId="32" xfId="0" applyFont="1" applyFill="1" applyBorder="1" applyAlignment="1">
      <alignment horizontal="center" vertical="center" wrapText="1"/>
    </xf>
    <xf numFmtId="0" fontId="40" fillId="2" borderId="29" xfId="0" applyFont="1" applyFill="1" applyBorder="1" applyAlignment="1">
      <alignment horizontal="center" vertical="center"/>
    </xf>
    <xf numFmtId="0" fontId="37" fillId="2" borderId="30" xfId="0" applyFont="1" applyFill="1" applyBorder="1" applyAlignment="1">
      <alignment horizontal="center" vertical="center"/>
    </xf>
    <xf numFmtId="0" fontId="40" fillId="2" borderId="31" xfId="0" applyFont="1" applyFill="1" applyBorder="1" applyAlignment="1">
      <alignment horizontal="center" vertical="center"/>
    </xf>
    <xf numFmtId="0" fontId="47" fillId="2" borderId="29" xfId="0" applyFont="1" applyFill="1" applyBorder="1" applyAlignment="1">
      <alignment horizontal="center" vertical="center"/>
    </xf>
    <xf numFmtId="0" fontId="39" fillId="2" borderId="28" xfId="0" applyFont="1" applyFill="1" applyBorder="1" applyAlignment="1">
      <alignment horizontal="center" vertical="center" wrapText="1"/>
    </xf>
    <xf numFmtId="0" fontId="47" fillId="2" borderId="31" xfId="0" applyFont="1" applyFill="1" applyBorder="1" applyAlignment="1">
      <alignment horizontal="center" vertical="center"/>
    </xf>
    <xf numFmtId="0" fontId="57" fillId="11" borderId="38" xfId="0" applyFont="1" applyFill="1" applyBorder="1" applyAlignment="1">
      <alignment horizontal="center" vertical="center" wrapText="1"/>
    </xf>
    <xf numFmtId="0" fontId="40" fillId="2" borderId="39" xfId="0" applyFont="1" applyFill="1" applyBorder="1" applyAlignment="1">
      <alignment horizontal="center" vertical="center"/>
    </xf>
    <xf numFmtId="0" fontId="40" fillId="2" borderId="40" xfId="0" applyFont="1" applyFill="1" applyBorder="1" applyAlignment="1">
      <alignment horizontal="center" vertical="center"/>
    </xf>
    <xf numFmtId="0" fontId="38" fillId="2" borderId="30" xfId="0" applyFont="1" applyFill="1" applyBorder="1" applyAlignment="1">
      <alignment horizontal="center" vertical="center" wrapText="1"/>
    </xf>
    <xf numFmtId="0" fontId="57" fillId="11" borderId="37" xfId="0" applyFont="1" applyFill="1" applyBorder="1" applyAlignment="1">
      <alignment horizontal="center" vertical="center"/>
    </xf>
    <xf numFmtId="0" fontId="37" fillId="2" borderId="0" xfId="0" applyFont="1" applyFill="1" applyAlignment="1">
      <alignment horizontal="center" vertical="center" wrapText="1"/>
    </xf>
    <xf numFmtId="0" fontId="63" fillId="0" borderId="0" xfId="0" applyFont="1" applyAlignment="1">
      <alignment horizontal="center" vertical="center" wrapText="1"/>
    </xf>
    <xf numFmtId="0" fontId="37" fillId="0" borderId="0" xfId="0" applyFont="1" applyAlignment="1">
      <alignment horizontal="center" vertical="center" wrapText="1"/>
    </xf>
    <xf numFmtId="0" fontId="59" fillId="0" borderId="0" xfId="0" applyFont="1" applyAlignment="1">
      <alignment horizontal="center" vertical="center"/>
    </xf>
    <xf numFmtId="0" fontId="51" fillId="0" borderId="0" xfId="0" applyFont="1" applyAlignment="1">
      <alignment horizontal="center" vertical="center" wrapText="1"/>
    </xf>
    <xf numFmtId="0" fontId="53" fillId="0" borderId="1" xfId="0" applyFont="1" applyBorder="1" applyAlignment="1" applyProtection="1">
      <alignment horizontal="center" vertical="top" wrapText="1"/>
      <protection locked="0"/>
    </xf>
    <xf numFmtId="0" fontId="0" fillId="0" borderId="1" xfId="0" applyBorder="1" applyAlignment="1">
      <alignment horizontal="center" vertical="top" wrapText="1"/>
    </xf>
    <xf numFmtId="0" fontId="37" fillId="0" borderId="1" xfId="0" applyFont="1" applyBorder="1" applyAlignment="1">
      <alignment horizontal="center" vertical="top" wrapText="1"/>
    </xf>
    <xf numFmtId="0" fontId="51" fillId="0" borderId="1" xfId="0" applyFont="1" applyBorder="1" applyAlignment="1">
      <alignment horizontal="center" vertical="top" wrapText="1"/>
    </xf>
    <xf numFmtId="0" fontId="0" fillId="0" borderId="1" xfId="0" applyBorder="1" applyAlignment="1" applyProtection="1">
      <alignment horizontal="center" vertical="top" wrapText="1"/>
      <protection locked="0"/>
    </xf>
    <xf numFmtId="166" fontId="0" fillId="0" borderId="1" xfId="0" applyNumberFormat="1" applyBorder="1" applyAlignment="1" applyProtection="1">
      <alignment horizontal="center" vertical="top" wrapText="1"/>
      <protection locked="0"/>
    </xf>
    <xf numFmtId="0" fontId="47" fillId="0" borderId="1" xfId="0" applyFont="1" applyBorder="1" applyAlignment="1" applyProtection="1">
      <alignment horizontal="center" vertical="top" wrapText="1"/>
      <protection locked="0"/>
    </xf>
    <xf numFmtId="167" fontId="47" fillId="0" borderId="1" xfId="0" applyNumberFormat="1" applyFont="1" applyBorder="1" applyAlignment="1" applyProtection="1">
      <alignment horizontal="center" vertical="top" wrapText="1"/>
      <protection locked="0"/>
    </xf>
    <xf numFmtId="0" fontId="38" fillId="0" borderId="1" xfId="0" applyFont="1" applyBorder="1" applyAlignment="1">
      <alignment horizontal="center" vertical="top" wrapText="1"/>
    </xf>
    <xf numFmtId="0" fontId="0" fillId="2" borderId="1" xfId="0" applyFill="1" applyBorder="1" applyAlignment="1">
      <alignment horizontal="center" vertical="top" wrapText="1"/>
    </xf>
    <xf numFmtId="0" fontId="0" fillId="2" borderId="0" xfId="0" applyFill="1" applyAlignment="1">
      <alignment horizontal="center" vertical="top" wrapText="1"/>
    </xf>
    <xf numFmtId="0" fontId="0" fillId="0" borderId="0" xfId="0" applyAlignment="1">
      <alignment horizontal="center" vertical="top" wrapText="1"/>
    </xf>
    <xf numFmtId="0" fontId="1" fillId="9" borderId="46" xfId="1" applyFont="1" applyFill="1" applyBorder="1" applyAlignment="1">
      <alignment horizontal="left"/>
    </xf>
    <xf numFmtId="0" fontId="28" fillId="9" borderId="47" xfId="1" applyFont="1" applyFill="1" applyBorder="1"/>
    <xf numFmtId="0" fontId="35" fillId="9" borderId="47" xfId="1" applyFont="1" applyFill="1" applyBorder="1"/>
    <xf numFmtId="0" fontId="34" fillId="9" borderId="48" xfId="1" applyFont="1" applyFill="1" applyBorder="1"/>
    <xf numFmtId="0" fontId="1" fillId="9" borderId="49" xfId="1" applyFont="1" applyFill="1" applyBorder="1" applyAlignment="1">
      <alignment horizontal="left"/>
    </xf>
    <xf numFmtId="0" fontId="28" fillId="9" borderId="0" xfId="1" applyFont="1" applyFill="1"/>
    <xf numFmtId="0" fontId="34" fillId="9" borderId="50" xfId="1" applyFont="1" applyFill="1" applyBorder="1"/>
    <xf numFmtId="0" fontId="28" fillId="9" borderId="49" xfId="1" applyFont="1" applyFill="1" applyBorder="1"/>
    <xf numFmtId="0" fontId="28" fillId="9" borderId="50" xfId="1" applyFont="1" applyFill="1" applyBorder="1"/>
    <xf numFmtId="0" fontId="31" fillId="9" borderId="49" xfId="1" applyFont="1" applyFill="1" applyBorder="1" applyAlignment="1">
      <alignment horizontal="center" vertical="center"/>
    </xf>
    <xf numFmtId="0" fontId="31" fillId="9" borderId="0" xfId="1" applyFont="1" applyFill="1" applyAlignment="1">
      <alignment horizontal="center" vertical="center"/>
    </xf>
    <xf numFmtId="0" fontId="31" fillId="9" borderId="50" xfId="1" applyFont="1" applyFill="1" applyBorder="1" applyAlignment="1">
      <alignment horizontal="center" vertical="center"/>
    </xf>
    <xf numFmtId="0" fontId="30" fillId="9" borderId="49" xfId="1" applyFont="1" applyFill="1" applyBorder="1" applyAlignment="1">
      <alignment vertical="center"/>
    </xf>
    <xf numFmtId="0" fontId="30" fillId="9" borderId="0" xfId="1" applyFont="1" applyFill="1" applyAlignment="1">
      <alignment vertical="center"/>
    </xf>
    <xf numFmtId="0" fontId="28" fillId="9" borderId="0" xfId="1" applyFont="1" applyFill="1" applyAlignment="1">
      <alignment horizontal="center" vertical="center"/>
    </xf>
    <xf numFmtId="0" fontId="30" fillId="9" borderId="50" xfId="1" applyFont="1" applyFill="1" applyBorder="1" applyAlignment="1">
      <alignment vertical="center"/>
    </xf>
    <xf numFmtId="0" fontId="28" fillId="9" borderId="49" xfId="1" applyFont="1" applyFill="1" applyBorder="1" applyAlignment="1">
      <alignment vertical="center"/>
    </xf>
    <xf numFmtId="0" fontId="28" fillId="9" borderId="0" xfId="1" applyFont="1" applyFill="1" applyAlignment="1">
      <alignment vertical="center"/>
    </xf>
    <xf numFmtId="0" fontId="28" fillId="9" borderId="50" xfId="1" applyFont="1" applyFill="1" applyBorder="1" applyAlignment="1">
      <alignment vertical="center"/>
    </xf>
    <xf numFmtId="0" fontId="27" fillId="9" borderId="49" xfId="1" applyFont="1" applyFill="1" applyBorder="1" applyAlignment="1">
      <alignment horizontal="center" vertical="center"/>
    </xf>
    <xf numFmtId="0" fontId="27" fillId="9" borderId="0" xfId="1" applyFont="1" applyFill="1" applyAlignment="1">
      <alignment horizontal="center" vertical="center"/>
    </xf>
    <xf numFmtId="0" fontId="27" fillId="9" borderId="50" xfId="1" applyFont="1" applyFill="1" applyBorder="1" applyAlignment="1">
      <alignment horizontal="center" vertical="center"/>
    </xf>
    <xf numFmtId="0" fontId="25" fillId="9" borderId="0" xfId="1" applyFont="1" applyFill="1" applyAlignment="1">
      <alignment vertical="center"/>
    </xf>
    <xf numFmtId="0" fontId="25" fillId="9" borderId="50" xfId="1" applyFont="1" applyFill="1" applyBorder="1" applyAlignment="1">
      <alignment vertical="center"/>
    </xf>
    <xf numFmtId="0" fontId="25" fillId="9" borderId="51" xfId="1" applyFont="1" applyFill="1" applyBorder="1" applyAlignment="1">
      <alignment vertical="center"/>
    </xf>
    <xf numFmtId="0" fontId="25" fillId="9" borderId="52" xfId="1" applyFont="1" applyFill="1" applyBorder="1" applyAlignment="1">
      <alignment vertical="center"/>
    </xf>
    <xf numFmtId="0" fontId="26" fillId="9" borderId="49" xfId="1" applyFont="1" applyFill="1" applyBorder="1" applyAlignment="1">
      <alignment horizontal="left" vertical="center"/>
    </xf>
    <xf numFmtId="0" fontId="67" fillId="0" borderId="0" xfId="0" applyFont="1" applyAlignment="1">
      <alignment wrapText="1"/>
    </xf>
    <xf numFmtId="0" fontId="70" fillId="11" borderId="9" xfId="0" applyFont="1" applyFill="1" applyBorder="1" applyAlignment="1">
      <alignment horizontal="center" vertical="center" wrapText="1"/>
    </xf>
    <xf numFmtId="14" fontId="51" fillId="0" borderId="1" xfId="0" applyNumberFormat="1" applyFont="1" applyBorder="1" applyAlignment="1">
      <alignment horizontal="center" vertical="top" wrapText="1"/>
    </xf>
    <xf numFmtId="0" fontId="37" fillId="0" borderId="0" xfId="0" applyFont="1" applyAlignment="1">
      <alignment wrapText="1"/>
    </xf>
    <xf numFmtId="0" fontId="38" fillId="0" borderId="0" xfId="0" applyFont="1"/>
    <xf numFmtId="0" fontId="68" fillId="0" borderId="0" xfId="0" applyFont="1" applyAlignment="1">
      <alignment wrapText="1"/>
    </xf>
    <xf numFmtId="14" fontId="67" fillId="0" borderId="0" xfId="0" applyNumberFormat="1" applyFont="1"/>
    <xf numFmtId="0" fontId="67" fillId="0" borderId="0" xfId="0" applyFont="1"/>
    <xf numFmtId="0" fontId="71" fillId="12" borderId="29" xfId="0" applyFont="1" applyFill="1" applyBorder="1" applyAlignment="1">
      <alignment horizontal="center" vertical="center" wrapText="1"/>
    </xf>
    <xf numFmtId="0" fontId="71" fillId="12" borderId="30" xfId="0" applyFont="1" applyFill="1" applyBorder="1" applyAlignment="1">
      <alignment horizontal="center" vertical="center" wrapText="1"/>
    </xf>
    <xf numFmtId="0" fontId="62" fillId="2" borderId="0" xfId="0" applyFont="1" applyFill="1" applyAlignment="1">
      <alignment vertical="top" wrapText="1"/>
    </xf>
    <xf numFmtId="0" fontId="71" fillId="12" borderId="39" xfId="0" applyFont="1" applyFill="1" applyBorder="1" applyAlignment="1">
      <alignment horizontal="center" vertical="center" wrapText="1"/>
    </xf>
    <xf numFmtId="0" fontId="72" fillId="2" borderId="0" xfId="0" applyFont="1" applyFill="1" applyAlignment="1">
      <alignment vertical="top" wrapText="1"/>
    </xf>
    <xf numFmtId="0" fontId="71" fillId="0" borderId="0" xfId="0" applyFont="1" applyAlignment="1">
      <alignment horizontal="center" vertical="center" wrapText="1"/>
    </xf>
    <xf numFmtId="0" fontId="71" fillId="12" borderId="42" xfId="0" applyFont="1" applyFill="1" applyBorder="1" applyAlignment="1">
      <alignment horizontal="center" vertical="center" wrapText="1"/>
    </xf>
    <xf numFmtId="0" fontId="71" fillId="12" borderId="43" xfId="0" applyFont="1" applyFill="1" applyBorder="1" applyAlignment="1">
      <alignment horizontal="center" vertical="center" wrapText="1"/>
    </xf>
    <xf numFmtId="0" fontId="71" fillId="12" borderId="27" xfId="0" applyFont="1" applyFill="1" applyBorder="1" applyAlignment="1">
      <alignment horizontal="center" vertical="center" wrapText="1"/>
    </xf>
    <xf numFmtId="0" fontId="71" fillId="12" borderId="28" xfId="0" applyFont="1" applyFill="1" applyBorder="1" applyAlignment="1">
      <alignment horizontal="center" vertical="center" wrapText="1"/>
    </xf>
    <xf numFmtId="0" fontId="74" fillId="2" borderId="0" xfId="0" applyFont="1" applyFill="1"/>
    <xf numFmtId="0" fontId="73" fillId="11" borderId="37" xfId="0" applyFont="1" applyFill="1" applyBorder="1" applyAlignment="1">
      <alignment horizontal="center" vertical="center" wrapText="1"/>
    </xf>
    <xf numFmtId="0" fontId="73" fillId="0" borderId="0" xfId="0" applyFont="1" applyAlignment="1">
      <alignment vertical="center" wrapText="1"/>
    </xf>
    <xf numFmtId="0" fontId="73" fillId="0" borderId="0" xfId="0" applyFont="1" applyAlignment="1">
      <alignment horizontal="center" vertical="center" wrapText="1"/>
    </xf>
    <xf numFmtId="0" fontId="73" fillId="0" borderId="41" xfId="0" applyFont="1" applyBorder="1" applyAlignment="1">
      <alignment horizontal="center" vertical="center" wrapText="1"/>
    </xf>
    <xf numFmtId="0" fontId="62" fillId="2" borderId="32" xfId="0" applyFont="1" applyFill="1" applyBorder="1" applyAlignment="1">
      <alignment horizontal="center" vertical="center" wrapText="1"/>
    </xf>
    <xf numFmtId="0" fontId="72" fillId="2" borderId="31" xfId="0" applyFont="1" applyFill="1" applyBorder="1" applyAlignment="1">
      <alignment horizontal="center" vertical="center" wrapText="1"/>
    </xf>
    <xf numFmtId="0" fontId="75" fillId="2" borderId="29" xfId="0" applyFont="1" applyFill="1" applyBorder="1" applyAlignment="1">
      <alignment horizontal="center" vertical="center"/>
    </xf>
    <xf numFmtId="0" fontId="75" fillId="2" borderId="31" xfId="0" applyFont="1" applyFill="1" applyBorder="1" applyAlignment="1">
      <alignment horizontal="center" vertical="center"/>
    </xf>
    <xf numFmtId="0" fontId="47" fillId="2" borderId="31" xfId="0" applyFont="1" applyFill="1" applyBorder="1" applyAlignment="1">
      <alignment horizontal="center" vertical="center" wrapText="1"/>
    </xf>
    <xf numFmtId="0" fontId="75" fillId="2" borderId="29" xfId="0" applyFont="1" applyFill="1" applyBorder="1" applyAlignment="1">
      <alignment horizontal="center" vertical="center" wrapText="1"/>
    </xf>
    <xf numFmtId="0" fontId="75" fillId="2" borderId="31" xfId="0" applyFont="1" applyFill="1" applyBorder="1" applyAlignment="1">
      <alignment horizontal="center" vertical="center" wrapText="1"/>
    </xf>
    <xf numFmtId="0" fontId="51" fillId="0" borderId="0" xfId="0" applyFont="1" applyAlignment="1">
      <alignment wrapText="1"/>
    </xf>
    <xf numFmtId="0" fontId="72" fillId="2" borderId="29" xfId="0" applyFont="1" applyFill="1" applyBorder="1" applyAlignment="1">
      <alignment horizontal="center" vertical="center" wrapText="1"/>
    </xf>
    <xf numFmtId="0" fontId="62" fillId="2" borderId="0" xfId="0" applyFont="1" applyFill="1" applyAlignment="1">
      <alignment wrapText="1"/>
    </xf>
    <xf numFmtId="0" fontId="4" fillId="2" borderId="0" xfId="0" applyFont="1" applyFill="1" applyAlignment="1">
      <alignment wrapText="1"/>
    </xf>
    <xf numFmtId="0" fontId="4" fillId="2" borderId="7" xfId="0" applyFont="1" applyFill="1" applyBorder="1" applyAlignment="1">
      <alignment wrapText="1"/>
    </xf>
    <xf numFmtId="0" fontId="4" fillId="0" borderId="0" xfId="0" applyFont="1" applyAlignment="1">
      <alignment wrapText="1"/>
    </xf>
    <xf numFmtId="0" fontId="72" fillId="2" borderId="44" xfId="0" applyFont="1" applyFill="1" applyBorder="1" applyAlignment="1">
      <alignment horizontal="center" vertical="center" wrapText="1"/>
    </xf>
    <xf numFmtId="0" fontId="62" fillId="2" borderId="45" xfId="0" applyFont="1" applyFill="1" applyBorder="1" applyAlignment="1">
      <alignment horizontal="center" vertical="center" wrapText="1"/>
    </xf>
    <xf numFmtId="0" fontId="43" fillId="10" borderId="5" xfId="0" applyFont="1" applyFill="1" applyBorder="1" applyAlignment="1">
      <alignment horizontal="center" vertical="top" wrapText="1"/>
    </xf>
    <xf numFmtId="0" fontId="47" fillId="0" borderId="53" xfId="0" applyFont="1" applyBorder="1" applyAlignment="1" applyProtection="1">
      <alignment horizontal="center" vertical="top" wrapText="1"/>
      <protection locked="0"/>
    </xf>
    <xf numFmtId="0" fontId="29" fillId="9" borderId="49" xfId="1" applyFont="1" applyFill="1" applyBorder="1" applyAlignment="1">
      <alignment horizontal="center" vertical="center"/>
    </xf>
    <xf numFmtId="0" fontId="29" fillId="9" borderId="0" xfId="1" applyFont="1" applyFill="1" applyAlignment="1">
      <alignment horizontal="center" vertical="center"/>
    </xf>
    <xf numFmtId="0" fontId="29" fillId="9" borderId="50" xfId="1" applyFont="1" applyFill="1" applyBorder="1" applyAlignment="1">
      <alignment horizontal="center" vertical="center"/>
    </xf>
    <xf numFmtId="0" fontId="6" fillId="13" borderId="49" xfId="3" applyFill="1" applyBorder="1" applyAlignment="1" applyProtection="1">
      <alignment horizontal="center" vertical="center"/>
      <protection locked="0"/>
    </xf>
    <xf numFmtId="0" fontId="6" fillId="13" borderId="0" xfId="3" applyFill="1" applyBorder="1" applyAlignment="1" applyProtection="1">
      <alignment horizontal="center" vertical="center"/>
      <protection locked="0"/>
    </xf>
    <xf numFmtId="0" fontId="6" fillId="13" borderId="50" xfId="3" applyFill="1" applyBorder="1" applyAlignment="1" applyProtection="1">
      <alignment horizontal="center" vertical="center"/>
      <protection locked="0"/>
    </xf>
    <xf numFmtId="0" fontId="27" fillId="9" borderId="49" xfId="1" applyFont="1" applyFill="1" applyBorder="1" applyAlignment="1">
      <alignment horizontal="center" vertical="center" wrapText="1"/>
    </xf>
    <xf numFmtId="0" fontId="27" fillId="9" borderId="0" xfId="1" applyFont="1" applyFill="1" applyAlignment="1">
      <alignment horizontal="center" vertical="center" wrapText="1"/>
    </xf>
    <xf numFmtId="0" fontId="27" fillId="9" borderId="50" xfId="1" applyFont="1" applyFill="1" applyBorder="1" applyAlignment="1">
      <alignment horizontal="center" vertical="center" wrapText="1"/>
    </xf>
    <xf numFmtId="0" fontId="26" fillId="9" borderId="49" xfId="1" applyFont="1" applyFill="1" applyBorder="1" applyAlignment="1">
      <alignment horizontal="left" vertical="center"/>
    </xf>
    <xf numFmtId="0" fontId="26" fillId="9" borderId="0" xfId="1" applyFont="1" applyFill="1" applyAlignment="1">
      <alignment horizontal="left" vertical="center"/>
    </xf>
    <xf numFmtId="0" fontId="26" fillId="9" borderId="50" xfId="1" applyFont="1" applyFill="1" applyBorder="1" applyAlignment="1">
      <alignment horizontal="left" vertical="center"/>
    </xf>
    <xf numFmtId="0" fontId="33" fillId="9" borderId="49" xfId="1" applyFont="1" applyFill="1" applyBorder="1" applyAlignment="1">
      <alignment horizontal="center" vertical="center" wrapText="1"/>
    </xf>
    <xf numFmtId="0" fontId="33" fillId="9" borderId="0" xfId="1" applyFont="1" applyFill="1" applyAlignment="1">
      <alignment horizontal="center" vertical="center"/>
    </xf>
    <xf numFmtId="0" fontId="33" fillId="9" borderId="50" xfId="1" applyFont="1" applyFill="1" applyBorder="1" applyAlignment="1">
      <alignment horizontal="center" vertical="center"/>
    </xf>
    <xf numFmtId="0" fontId="32" fillId="9" borderId="49" xfId="1" applyFont="1" applyFill="1" applyBorder="1" applyAlignment="1">
      <alignment horizontal="center" vertical="center"/>
    </xf>
    <xf numFmtId="0" fontId="32" fillId="9" borderId="0" xfId="1" applyFont="1" applyFill="1" applyAlignment="1">
      <alignment horizontal="center" vertical="center"/>
    </xf>
    <xf numFmtId="0" fontId="32" fillId="9" borderId="50" xfId="1" applyFont="1" applyFill="1" applyBorder="1" applyAlignment="1">
      <alignment horizontal="center" vertical="center"/>
    </xf>
    <xf numFmtId="0" fontId="69" fillId="11" borderId="46" xfId="0" applyFont="1" applyFill="1" applyBorder="1" applyAlignment="1">
      <alignment horizontal="center" vertical="center" wrapText="1"/>
    </xf>
    <xf numFmtId="0" fontId="69" fillId="11" borderId="48" xfId="0" applyFont="1" applyFill="1" applyBorder="1" applyAlignment="1">
      <alignment horizontal="center" vertical="center" wrapText="1"/>
    </xf>
    <xf numFmtId="0" fontId="69" fillId="11" borderId="49" xfId="0" applyFont="1" applyFill="1" applyBorder="1" applyAlignment="1">
      <alignment horizontal="center" vertical="center" wrapText="1"/>
    </xf>
    <xf numFmtId="0" fontId="69" fillId="11" borderId="50" xfId="0" applyFont="1" applyFill="1" applyBorder="1" applyAlignment="1">
      <alignment horizontal="center" vertical="center" wrapText="1"/>
    </xf>
    <xf numFmtId="0" fontId="69" fillId="11" borderId="33" xfId="0" applyFont="1" applyFill="1" applyBorder="1" applyAlignment="1">
      <alignment horizontal="center" vertical="center" wrapText="1"/>
    </xf>
    <xf numFmtId="0" fontId="69" fillId="11" borderId="34" xfId="0" applyFont="1" applyFill="1" applyBorder="1" applyAlignment="1">
      <alignment horizontal="center" vertical="center" wrapText="1"/>
    </xf>
    <xf numFmtId="0" fontId="20" fillId="3" borderId="8" xfId="2" applyFont="1" applyFill="1" applyBorder="1" applyAlignment="1">
      <alignment horizontal="center" vertical="center" wrapText="1"/>
    </xf>
    <xf numFmtId="0" fontId="20" fillId="3" borderId="4" xfId="2" applyFont="1" applyFill="1" applyBorder="1" applyAlignment="1">
      <alignment horizontal="center" vertical="center" wrapText="1"/>
    </xf>
    <xf numFmtId="0" fontId="19" fillId="8" borderId="6" xfId="1" applyFont="1" applyFill="1" applyBorder="1" applyAlignment="1">
      <alignment horizontal="center" vertical="center"/>
    </xf>
    <xf numFmtId="0" fontId="19" fillId="8" borderId="5" xfId="1" applyFont="1" applyFill="1" applyBorder="1" applyAlignment="1">
      <alignment horizontal="center" vertical="center"/>
    </xf>
    <xf numFmtId="0" fontId="48" fillId="2" borderId="13" xfId="1" applyFont="1" applyFill="1" applyBorder="1" applyAlignment="1">
      <alignment horizontal="center" vertical="center" wrapText="1"/>
    </xf>
    <xf numFmtId="0" fontId="48" fillId="2" borderId="0" xfId="1" applyFont="1" applyFill="1" applyAlignment="1">
      <alignment horizontal="center" vertical="center" wrapText="1"/>
    </xf>
    <xf numFmtId="0" fontId="1" fillId="11" borderId="9" xfId="0" applyFont="1" applyFill="1" applyBorder="1" applyAlignment="1">
      <alignment horizontal="center" vertical="center" wrapText="1"/>
    </xf>
    <xf numFmtId="166" fontId="1" fillId="11" borderId="9" xfId="0" applyNumberFormat="1" applyFont="1" applyFill="1" applyBorder="1" applyAlignment="1">
      <alignment horizontal="center" vertical="center" wrapText="1"/>
    </xf>
    <xf numFmtId="0" fontId="50" fillId="11" borderId="9" xfId="0" applyFont="1" applyFill="1" applyBorder="1" applyAlignment="1">
      <alignment horizontal="center" vertical="center" wrapText="1"/>
    </xf>
    <xf numFmtId="0" fontId="1" fillId="11" borderId="9" xfId="0" applyFont="1" applyFill="1" applyBorder="1" applyAlignment="1">
      <alignment horizontal="center" vertical="center"/>
    </xf>
    <xf numFmtId="0" fontId="1" fillId="11" borderId="12" xfId="0" applyFont="1" applyFill="1" applyBorder="1" applyAlignment="1">
      <alignment horizontal="center" vertical="center" wrapText="1"/>
    </xf>
    <xf numFmtId="0" fontId="57" fillId="11" borderId="9" xfId="0" applyFont="1" applyFill="1" applyBorder="1" applyAlignment="1">
      <alignment horizontal="center" vertical="center" wrapText="1"/>
    </xf>
    <xf numFmtId="0" fontId="57" fillId="11" borderId="10" xfId="0" applyFont="1" applyFill="1" applyBorder="1" applyAlignment="1">
      <alignment horizontal="center" vertical="center" wrapText="1"/>
    </xf>
    <xf numFmtId="0" fontId="57" fillId="11" borderId="11" xfId="0" applyFont="1" applyFill="1" applyBorder="1" applyAlignment="1">
      <alignment horizontal="center" vertical="center" wrapText="1"/>
    </xf>
    <xf numFmtId="0" fontId="57" fillId="11" borderId="12" xfId="0" applyFont="1" applyFill="1" applyBorder="1" applyAlignment="1">
      <alignment horizontal="center" vertical="center" wrapText="1"/>
    </xf>
    <xf numFmtId="0" fontId="70" fillId="11" borderId="10" xfId="0" applyFont="1" applyFill="1" applyBorder="1" applyAlignment="1">
      <alignment horizontal="center" vertical="center" wrapText="1"/>
    </xf>
    <xf numFmtId="0" fontId="70" fillId="11" borderId="11" xfId="0" applyFont="1" applyFill="1" applyBorder="1" applyAlignment="1">
      <alignment horizontal="center" vertical="center" wrapText="1"/>
    </xf>
    <xf numFmtId="0" fontId="70" fillId="11" borderId="12" xfId="0" applyFont="1" applyFill="1" applyBorder="1" applyAlignment="1">
      <alignment horizontal="center" vertical="center" wrapText="1"/>
    </xf>
    <xf numFmtId="0" fontId="46" fillId="11" borderId="16" xfId="0" applyFont="1" applyFill="1" applyBorder="1" applyAlignment="1">
      <alignment horizontal="center" vertical="center"/>
    </xf>
    <xf numFmtId="0" fontId="46" fillId="11" borderId="17" xfId="0" applyFont="1" applyFill="1" applyBorder="1" applyAlignment="1">
      <alignment horizontal="center" vertical="center"/>
    </xf>
    <xf numFmtId="0" fontId="46" fillId="11" borderId="18" xfId="0" applyFont="1" applyFill="1" applyBorder="1" applyAlignment="1">
      <alignment horizontal="center" vertical="center"/>
    </xf>
    <xf numFmtId="0" fontId="46" fillId="11" borderId="22" xfId="0" applyFont="1" applyFill="1" applyBorder="1" applyAlignment="1">
      <alignment horizontal="center" vertical="center"/>
    </xf>
    <xf numFmtId="0" fontId="46" fillId="11" borderId="0" xfId="0" applyFont="1" applyFill="1" applyAlignment="1">
      <alignment horizontal="center" vertical="center"/>
    </xf>
    <xf numFmtId="0" fontId="46" fillId="11" borderId="20" xfId="0" applyFont="1" applyFill="1" applyBorder="1" applyAlignment="1">
      <alignment horizontal="center" vertical="center"/>
    </xf>
    <xf numFmtId="0" fontId="46" fillId="11" borderId="21" xfId="0" applyFont="1" applyFill="1" applyBorder="1" applyAlignment="1">
      <alignment horizontal="center" vertical="center"/>
    </xf>
    <xf numFmtId="0" fontId="46" fillId="11" borderId="19" xfId="0" applyFont="1" applyFill="1" applyBorder="1" applyAlignment="1">
      <alignment horizontal="center" vertical="center"/>
    </xf>
    <xf numFmtId="0" fontId="57" fillId="11" borderId="14" xfId="0" applyFont="1" applyFill="1" applyBorder="1" applyAlignment="1">
      <alignment horizontal="center" vertical="center" wrapText="1"/>
    </xf>
    <xf numFmtId="0" fontId="57" fillId="11" borderId="15" xfId="0" applyFont="1" applyFill="1" applyBorder="1" applyAlignment="1">
      <alignment horizontal="center" vertical="center" wrapText="1"/>
    </xf>
    <xf numFmtId="0" fontId="57" fillId="11" borderId="9" xfId="0" applyFont="1" applyFill="1" applyBorder="1" applyAlignment="1">
      <alignment horizontal="center" vertical="center"/>
    </xf>
    <xf numFmtId="0" fontId="45" fillId="11" borderId="19" xfId="0" applyFont="1" applyFill="1" applyBorder="1" applyAlignment="1">
      <alignment horizontal="center"/>
    </xf>
    <xf numFmtId="0" fontId="45" fillId="11" borderId="20" xfId="0" applyFont="1" applyFill="1" applyBorder="1" applyAlignment="1">
      <alignment horizontal="center"/>
    </xf>
    <xf numFmtId="0" fontId="29" fillId="11" borderId="14" xfId="0" applyFont="1" applyFill="1" applyBorder="1" applyAlignment="1">
      <alignment horizontal="center" vertical="center" wrapText="1"/>
    </xf>
    <xf numFmtId="0" fontId="29" fillId="11" borderId="15" xfId="0" applyFont="1" applyFill="1" applyBorder="1" applyAlignment="1">
      <alignment horizontal="center" vertical="center" wrapText="1"/>
    </xf>
    <xf numFmtId="0" fontId="1" fillId="11" borderId="14" xfId="0" applyFont="1" applyFill="1" applyBorder="1" applyAlignment="1">
      <alignment horizontal="center" vertical="center" wrapText="1"/>
    </xf>
    <xf numFmtId="0" fontId="1" fillId="11" borderId="15" xfId="0" applyFont="1" applyFill="1" applyBorder="1" applyAlignment="1">
      <alignment horizontal="center" vertical="center" wrapText="1"/>
    </xf>
    <xf numFmtId="0" fontId="52" fillId="11" borderId="10" xfId="0" applyFont="1" applyFill="1" applyBorder="1" applyAlignment="1">
      <alignment horizontal="center" wrapText="1"/>
    </xf>
    <xf numFmtId="0" fontId="52" fillId="11" borderId="11" xfId="0" applyFont="1" applyFill="1" applyBorder="1" applyAlignment="1">
      <alignment horizontal="center" wrapText="1"/>
    </xf>
    <xf numFmtId="0" fontId="29" fillId="11" borderId="10" xfId="0" applyFont="1" applyFill="1" applyBorder="1" applyAlignment="1">
      <alignment horizontal="center" vertical="center" wrapText="1"/>
    </xf>
    <xf numFmtId="0" fontId="29" fillId="11" borderId="11" xfId="0" applyFont="1" applyFill="1" applyBorder="1" applyAlignment="1">
      <alignment horizontal="center" vertical="center" wrapText="1"/>
    </xf>
    <xf numFmtId="0" fontId="57" fillId="11" borderId="22" xfId="0" applyFont="1" applyFill="1" applyBorder="1" applyAlignment="1">
      <alignment horizontal="center" vertical="center" wrapText="1"/>
    </xf>
    <xf numFmtId="0" fontId="57" fillId="11" borderId="0" xfId="0" applyFont="1" applyFill="1" applyAlignment="1">
      <alignment horizontal="center" vertical="center" wrapText="1"/>
    </xf>
    <xf numFmtId="0" fontId="64" fillId="0" borderId="0" xfId="0" applyFont="1" applyAlignment="1">
      <alignment horizontal="center"/>
    </xf>
    <xf numFmtId="0" fontId="67" fillId="0" borderId="0" xfId="0" applyFont="1" applyAlignment="1">
      <alignment horizontal="center"/>
    </xf>
    <xf numFmtId="0" fontId="73" fillId="11" borderId="23" xfId="0" applyFont="1" applyFill="1" applyBorder="1" applyAlignment="1">
      <alignment horizontal="center" vertical="center" wrapText="1"/>
    </xf>
    <xf numFmtId="0" fontId="73" fillId="11" borderId="24" xfId="0" applyFont="1" applyFill="1" applyBorder="1" applyAlignment="1">
      <alignment horizontal="center" vertical="center" wrapText="1"/>
    </xf>
    <xf numFmtId="0" fontId="57" fillId="11" borderId="35" xfId="0" applyFont="1" applyFill="1" applyBorder="1" applyAlignment="1">
      <alignment horizontal="center" vertical="center" wrapText="1"/>
    </xf>
    <xf numFmtId="0" fontId="57" fillId="11" borderId="36" xfId="0" applyFont="1" applyFill="1" applyBorder="1" applyAlignment="1">
      <alignment horizontal="center" vertical="center" wrapText="1"/>
    </xf>
    <xf numFmtId="0" fontId="57" fillId="11" borderId="33" xfId="0" applyFont="1" applyFill="1" applyBorder="1" applyAlignment="1">
      <alignment horizontal="center" vertical="center" wrapText="1"/>
    </xf>
    <xf numFmtId="0" fontId="57" fillId="11" borderId="34" xfId="0" applyFont="1" applyFill="1" applyBorder="1" applyAlignment="1">
      <alignment horizontal="center" vertical="center" wrapText="1"/>
    </xf>
    <xf numFmtId="0" fontId="65" fillId="2" borderId="0" xfId="0" applyFont="1" applyFill="1" applyAlignment="1">
      <alignment horizontal="center"/>
    </xf>
    <xf numFmtId="0" fontId="51" fillId="2" borderId="7" xfId="0" applyFont="1" applyFill="1" applyBorder="1" applyAlignment="1">
      <alignment horizontal="center" vertical="center" wrapText="1"/>
    </xf>
    <xf numFmtId="0" fontId="51" fillId="0" borderId="0" xfId="0" applyFont="1" applyAlignment="1">
      <alignment horizontal="center" vertical="center" wrapText="1"/>
    </xf>
    <xf numFmtId="0" fontId="57" fillId="11" borderId="25" xfId="0" applyFont="1" applyFill="1" applyBorder="1" applyAlignment="1">
      <alignment horizontal="center" vertical="center" wrapText="1"/>
    </xf>
    <xf numFmtId="0" fontId="57" fillId="11" borderId="26" xfId="0" applyFont="1" applyFill="1" applyBorder="1" applyAlignment="1">
      <alignment horizontal="center" vertical="center" wrapText="1"/>
    </xf>
  </cellXfs>
  <cellStyles count="7">
    <cellStyle name="Hyperlink" xfId="3" builtinId="8"/>
    <cellStyle name="Normal" xfId="0" builtinId="0"/>
    <cellStyle name="Normal 10" xfId="4" xr:uid="{6310CE30-4371-4A75-873F-45FAD90371D8}"/>
    <cellStyle name="Normal 2" xfId="1" xr:uid="{6578C60F-F977-4D82-BF7B-FB73EA4CB907}"/>
    <cellStyle name="Normal 9 4" xfId="6" xr:uid="{BC6D8DB0-F4EA-40E5-8D07-2DB74EB24AD7}"/>
    <cellStyle name="Normal_Insurer Data Call091806" xfId="5" xr:uid="{6F169C82-5DE9-40A8-B69D-FE53D33691AE}"/>
    <cellStyle name="Normal_OIR-DO-1681_02152007" xfId="2" xr:uid="{BAF20382-B5C1-4E30-95A9-CBCBF7911DA1}"/>
  </cellStyles>
  <dxfs count="1">
    <dxf>
      <font>
        <b/>
        <i/>
        <strike val="0"/>
        <color indexed="9"/>
      </font>
      <fill>
        <patternFill>
          <bgColor indexed="16"/>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175456</xdr:colOff>
      <xdr:row>0</xdr:row>
      <xdr:rowOff>114300</xdr:rowOff>
    </xdr:from>
    <xdr:ext cx="4253669" cy="1676400"/>
    <xdr:pic>
      <xdr:nvPicPr>
        <xdr:cNvPr id="3" name="Picture 2">
          <a:extLst>
            <a:ext uri="{FF2B5EF4-FFF2-40B4-BE49-F238E27FC236}">
              <a16:creationId xmlns:a16="http://schemas.microsoft.com/office/drawing/2014/main" id="{0042F5EF-55C1-4C47-86E8-540647A6EF1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432756" y="114300"/>
          <a:ext cx="4253669" cy="1676400"/>
        </a:xfrm>
        <a:prstGeom prst="rect">
          <a:avLst/>
        </a:prstGeom>
        <a:noFill/>
        <a:ln w="9525">
          <a:noFill/>
          <a:miter lim="800000"/>
        </a:ln>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AOBinfo@floir.co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2BA0EF-3DA7-4BBF-8AAC-88B3503DC714}">
  <dimension ref="A1:IC342"/>
  <sheetViews>
    <sheetView showGridLines="0" tabSelected="1" zoomScaleNormal="100" zoomScalePageLayoutView="70" workbookViewId="0">
      <selection activeCell="Q11" sqref="Q11"/>
    </sheetView>
  </sheetViews>
  <sheetFormatPr defaultColWidth="8.86328125" defaultRowHeight="14.25" x14ac:dyDescent="0.45"/>
  <cols>
    <col min="1" max="1" width="18.86328125" style="23" customWidth="1"/>
    <col min="2" max="2" width="23.86328125" style="23" customWidth="1"/>
    <col min="3" max="3" width="15.86328125" style="23" customWidth="1"/>
    <col min="4" max="7" width="8.86328125" style="23"/>
    <col min="8" max="8" width="13.59765625" style="23" customWidth="1"/>
    <col min="9" max="237" width="8.86328125" style="1"/>
    <col min="238" max="16384" width="8.86328125" style="23"/>
  </cols>
  <sheetData>
    <row r="1" spans="1:14" x14ac:dyDescent="0.45">
      <c r="A1" s="100"/>
      <c r="B1" s="101"/>
      <c r="C1" s="101"/>
      <c r="D1" s="101"/>
      <c r="E1" s="102"/>
      <c r="F1" s="101"/>
      <c r="G1" s="101"/>
      <c r="H1" s="103" t="s">
        <v>19</v>
      </c>
    </row>
    <row r="2" spans="1:14" x14ac:dyDescent="0.45">
      <c r="A2" s="104"/>
      <c r="B2" s="105"/>
      <c r="C2" s="105"/>
      <c r="D2" s="105"/>
      <c r="E2" s="105"/>
      <c r="F2" s="105"/>
      <c r="G2" s="105"/>
      <c r="H2" s="106" t="s">
        <v>213</v>
      </c>
    </row>
    <row r="3" spans="1:14" x14ac:dyDescent="0.45">
      <c r="A3" s="107"/>
      <c r="B3" s="105"/>
      <c r="C3" s="105"/>
      <c r="D3" s="105"/>
      <c r="E3" s="105"/>
      <c r="F3" s="105"/>
      <c r="G3" s="105"/>
      <c r="H3" s="108"/>
    </row>
    <row r="4" spans="1:14" ht="68.45" customHeight="1" x14ac:dyDescent="0.45">
      <c r="A4" s="179"/>
      <c r="B4" s="180"/>
      <c r="C4" s="180"/>
      <c r="D4" s="180"/>
      <c r="E4" s="180"/>
      <c r="F4" s="180"/>
      <c r="G4" s="180"/>
      <c r="H4" s="181"/>
    </row>
    <row r="5" spans="1:14" x14ac:dyDescent="0.45">
      <c r="A5" s="182"/>
      <c r="B5" s="183"/>
      <c r="C5" s="183"/>
      <c r="D5" s="183"/>
      <c r="E5" s="183"/>
      <c r="F5" s="183"/>
      <c r="G5" s="183"/>
      <c r="H5" s="184"/>
    </row>
    <row r="6" spans="1:14" x14ac:dyDescent="0.45">
      <c r="A6" s="109"/>
      <c r="B6" s="110"/>
      <c r="C6" s="110"/>
      <c r="D6" s="110"/>
      <c r="E6" s="110"/>
      <c r="F6" s="110"/>
      <c r="G6" s="110"/>
      <c r="H6" s="111"/>
    </row>
    <row r="7" spans="1:14" x14ac:dyDescent="0.45">
      <c r="A7" s="112"/>
      <c r="B7" s="113"/>
      <c r="C7" s="113"/>
      <c r="D7" s="113"/>
      <c r="E7" s="114"/>
      <c r="F7" s="113"/>
      <c r="G7" s="113"/>
      <c r="H7" s="115"/>
    </row>
    <row r="8" spans="1:14" ht="32.25" x14ac:dyDescent="0.45">
      <c r="A8" s="179" t="s">
        <v>45</v>
      </c>
      <c r="B8" s="180"/>
      <c r="C8" s="180"/>
      <c r="D8" s="180"/>
      <c r="E8" s="180"/>
      <c r="F8" s="180"/>
      <c r="G8" s="180"/>
      <c r="H8" s="181"/>
    </row>
    <row r="9" spans="1:14" x14ac:dyDescent="0.45">
      <c r="A9" s="182" t="s">
        <v>214</v>
      </c>
      <c r="B9" s="183"/>
      <c r="C9" s="183"/>
      <c r="D9" s="183"/>
      <c r="E9" s="183"/>
      <c r="F9" s="183"/>
      <c r="G9" s="183"/>
      <c r="H9" s="184"/>
    </row>
    <row r="10" spans="1:14" ht="23.25" customHeight="1" x14ac:dyDescent="0.45">
      <c r="A10" s="179"/>
      <c r="B10" s="180"/>
      <c r="C10" s="180"/>
      <c r="D10" s="180"/>
      <c r="E10" s="180"/>
      <c r="F10" s="180"/>
      <c r="G10" s="180"/>
      <c r="H10" s="181"/>
    </row>
    <row r="11" spans="1:14" ht="22.5" customHeight="1" x14ac:dyDescent="0.45">
      <c r="A11" s="167" t="s">
        <v>217</v>
      </c>
      <c r="B11" s="168"/>
      <c r="C11" s="168"/>
      <c r="D11" s="168"/>
      <c r="E11" s="168"/>
      <c r="F11" s="168"/>
      <c r="G11" s="168"/>
      <c r="H11" s="169"/>
    </row>
    <row r="12" spans="1:14" ht="27" customHeight="1" x14ac:dyDescent="0.45">
      <c r="A12" s="167" t="s">
        <v>18</v>
      </c>
      <c r="B12" s="168"/>
      <c r="C12" s="168"/>
      <c r="D12" s="168"/>
      <c r="E12" s="168"/>
      <c r="F12" s="168"/>
      <c r="G12" s="168"/>
      <c r="H12" s="169"/>
      <c r="I12" s="24"/>
      <c r="N12"/>
    </row>
    <row r="13" spans="1:14" x14ac:dyDescent="0.45">
      <c r="A13" s="170" t="s">
        <v>20</v>
      </c>
      <c r="B13" s="171"/>
      <c r="C13" s="171"/>
      <c r="D13" s="171"/>
      <c r="E13" s="171"/>
      <c r="F13" s="171"/>
      <c r="G13" s="171"/>
      <c r="H13" s="172"/>
      <c r="I13" s="24"/>
    </row>
    <row r="14" spans="1:14" x14ac:dyDescent="0.45">
      <c r="A14" s="116"/>
      <c r="B14" s="117"/>
      <c r="C14" s="117"/>
      <c r="D14" s="117"/>
      <c r="E14" s="117"/>
      <c r="F14" s="117"/>
      <c r="G14" s="117"/>
      <c r="H14" s="118"/>
      <c r="I14" s="24"/>
    </row>
    <row r="15" spans="1:14" x14ac:dyDescent="0.45">
      <c r="A15" s="116"/>
      <c r="B15" s="117"/>
      <c r="C15" s="117"/>
      <c r="D15" s="117"/>
      <c r="E15" s="117"/>
      <c r="F15" s="117"/>
      <c r="G15" s="117"/>
      <c r="H15" s="118"/>
    </row>
    <row r="16" spans="1:14" ht="21" customHeight="1" x14ac:dyDescent="0.45">
      <c r="A16" s="173" t="s">
        <v>215</v>
      </c>
      <c r="B16" s="174"/>
      <c r="C16" s="174"/>
      <c r="D16" s="174"/>
      <c r="E16" s="174"/>
      <c r="F16" s="174"/>
      <c r="G16" s="174"/>
      <c r="H16" s="175"/>
    </row>
    <row r="17" spans="1:8" ht="21" customHeight="1" x14ac:dyDescent="0.45">
      <c r="A17" s="173"/>
      <c r="B17" s="174"/>
      <c r="C17" s="174"/>
      <c r="D17" s="174"/>
      <c r="E17" s="174"/>
      <c r="F17" s="174"/>
      <c r="G17" s="174"/>
      <c r="H17" s="175"/>
    </row>
    <row r="18" spans="1:8" ht="21" customHeight="1" x14ac:dyDescent="0.45">
      <c r="A18" s="173"/>
      <c r="B18" s="174"/>
      <c r="C18" s="174"/>
      <c r="D18" s="174"/>
      <c r="E18" s="174"/>
      <c r="F18" s="174"/>
      <c r="G18" s="174"/>
      <c r="H18" s="175"/>
    </row>
    <row r="19" spans="1:8" ht="21" x14ac:dyDescent="0.45">
      <c r="A19" s="119"/>
      <c r="B19" s="120"/>
      <c r="C19" s="120"/>
      <c r="D19" s="120"/>
      <c r="E19" s="120"/>
      <c r="F19" s="120"/>
      <c r="G19" s="120"/>
      <c r="H19" s="121"/>
    </row>
    <row r="20" spans="1:8" ht="18" x14ac:dyDescent="0.45">
      <c r="A20" s="176" t="s">
        <v>135</v>
      </c>
      <c r="B20" s="177"/>
      <c r="C20" s="177"/>
      <c r="D20" s="177"/>
      <c r="E20" s="177"/>
      <c r="F20" s="177"/>
      <c r="G20" s="177"/>
      <c r="H20" s="178"/>
    </row>
    <row r="21" spans="1:8" s="1" customFormat="1" ht="18" x14ac:dyDescent="0.45">
      <c r="A21" s="126" t="s">
        <v>216</v>
      </c>
      <c r="B21" s="122"/>
      <c r="C21" s="122"/>
      <c r="D21" s="122"/>
      <c r="E21" s="122"/>
      <c r="F21" s="122"/>
      <c r="G21" s="122"/>
      <c r="H21" s="123"/>
    </row>
    <row r="22" spans="1:8" s="1" customFormat="1" ht="18.399999999999999" thickBot="1" x14ac:dyDescent="0.5">
      <c r="A22" s="126" t="s">
        <v>21</v>
      </c>
      <c r="B22" s="124"/>
      <c r="C22" s="124"/>
      <c r="D22" s="124"/>
      <c r="E22" s="124"/>
      <c r="F22" s="124"/>
      <c r="G22" s="124"/>
      <c r="H22" s="125"/>
    </row>
    <row r="23" spans="1:8" s="1" customFormat="1" x14ac:dyDescent="0.45"/>
    <row r="24" spans="1:8" s="1" customFormat="1" x14ac:dyDescent="0.45"/>
    <row r="25" spans="1:8" s="1" customFormat="1" x14ac:dyDescent="0.45"/>
    <row r="26" spans="1:8" s="1" customFormat="1" x14ac:dyDescent="0.45"/>
    <row r="27" spans="1:8" s="1" customFormat="1" x14ac:dyDescent="0.45"/>
    <row r="28" spans="1:8" s="1" customFormat="1" x14ac:dyDescent="0.45"/>
    <row r="29" spans="1:8" s="1" customFormat="1" x14ac:dyDescent="0.45"/>
    <row r="30" spans="1:8" s="1" customFormat="1" x14ac:dyDescent="0.45"/>
    <row r="31" spans="1:8" s="1" customFormat="1" x14ac:dyDescent="0.45"/>
    <row r="32" spans="1:8" s="1" customFormat="1" x14ac:dyDescent="0.45"/>
    <row r="33" s="1" customFormat="1" x14ac:dyDescent="0.45"/>
    <row r="34" s="1" customFormat="1" x14ac:dyDescent="0.45"/>
    <row r="35" s="1" customFormat="1" x14ac:dyDescent="0.45"/>
    <row r="36" s="1" customFormat="1" x14ac:dyDescent="0.45"/>
    <row r="37" s="1" customFormat="1" x14ac:dyDescent="0.45"/>
    <row r="38" s="1" customFormat="1" x14ac:dyDescent="0.45"/>
    <row r="39" s="1" customFormat="1" x14ac:dyDescent="0.45"/>
    <row r="40" s="1" customFormat="1" x14ac:dyDescent="0.45"/>
    <row r="41" s="1" customFormat="1" x14ac:dyDescent="0.45"/>
    <row r="42" s="1" customFormat="1" x14ac:dyDescent="0.45"/>
    <row r="43" s="1" customFormat="1" x14ac:dyDescent="0.45"/>
    <row r="44" s="1" customFormat="1" x14ac:dyDescent="0.45"/>
    <row r="45" s="1" customFormat="1" x14ac:dyDescent="0.45"/>
    <row r="46" s="1" customFormat="1" x14ac:dyDescent="0.45"/>
    <row r="47" s="1" customFormat="1" x14ac:dyDescent="0.45"/>
    <row r="48" s="1" customFormat="1" x14ac:dyDescent="0.45"/>
    <row r="49" s="1" customFormat="1" x14ac:dyDescent="0.45"/>
    <row r="50" s="1" customFormat="1" x14ac:dyDescent="0.45"/>
    <row r="51" s="1" customFormat="1" x14ac:dyDescent="0.45"/>
    <row r="52" s="1" customFormat="1" x14ac:dyDescent="0.45"/>
    <row r="53" s="1" customFormat="1" x14ac:dyDescent="0.45"/>
    <row r="54" s="1" customFormat="1" x14ac:dyDescent="0.45"/>
    <row r="55" s="1" customFormat="1" x14ac:dyDescent="0.45"/>
    <row r="56" s="1" customFormat="1" x14ac:dyDescent="0.45"/>
    <row r="57" s="1" customFormat="1" x14ac:dyDescent="0.45"/>
    <row r="58" s="1" customFormat="1" x14ac:dyDescent="0.45"/>
    <row r="59" s="1" customFormat="1" x14ac:dyDescent="0.45"/>
    <row r="60" s="1" customFormat="1" x14ac:dyDescent="0.45"/>
    <row r="61" s="1" customFormat="1" x14ac:dyDescent="0.45"/>
    <row r="62" s="1" customFormat="1" x14ac:dyDescent="0.45"/>
    <row r="63" s="1" customFormat="1" x14ac:dyDescent="0.45"/>
    <row r="64" s="1" customFormat="1" x14ac:dyDescent="0.45"/>
    <row r="65" s="1" customFormat="1" x14ac:dyDescent="0.45"/>
    <row r="66" s="1" customFormat="1" x14ac:dyDescent="0.45"/>
    <row r="67" s="1" customFormat="1" x14ac:dyDescent="0.45"/>
    <row r="68" s="1" customFormat="1" x14ac:dyDescent="0.45"/>
    <row r="69" s="1" customFormat="1" x14ac:dyDescent="0.45"/>
    <row r="70" s="1" customFormat="1" x14ac:dyDescent="0.45"/>
    <row r="71" s="1" customFormat="1" x14ac:dyDescent="0.45"/>
    <row r="72" s="1" customFormat="1" x14ac:dyDescent="0.45"/>
    <row r="73" s="1" customFormat="1" x14ac:dyDescent="0.45"/>
    <row r="74" s="1" customFormat="1" x14ac:dyDescent="0.45"/>
    <row r="75" s="1" customFormat="1" x14ac:dyDescent="0.45"/>
    <row r="76" s="1" customFormat="1" x14ac:dyDescent="0.45"/>
    <row r="77" s="1" customFormat="1" x14ac:dyDescent="0.45"/>
    <row r="78" s="1" customFormat="1" x14ac:dyDescent="0.45"/>
    <row r="79" s="1" customFormat="1" x14ac:dyDescent="0.45"/>
    <row r="80" s="1" customFormat="1" x14ac:dyDescent="0.45"/>
    <row r="81" s="1" customFormat="1" x14ac:dyDescent="0.45"/>
    <row r="82" s="1" customFormat="1" x14ac:dyDescent="0.45"/>
    <row r="83" s="1" customFormat="1" x14ac:dyDescent="0.45"/>
    <row r="84" s="1" customFormat="1" x14ac:dyDescent="0.45"/>
    <row r="85" s="1" customFormat="1" x14ac:dyDescent="0.45"/>
    <row r="86" s="1" customFormat="1" x14ac:dyDescent="0.45"/>
    <row r="87" s="1" customFormat="1" x14ac:dyDescent="0.45"/>
    <row r="88" s="1" customFormat="1" x14ac:dyDescent="0.45"/>
    <row r="89" s="1" customFormat="1" x14ac:dyDescent="0.45"/>
    <row r="90" s="1" customFormat="1" x14ac:dyDescent="0.45"/>
    <row r="91" s="1" customFormat="1" x14ac:dyDescent="0.45"/>
    <row r="92" s="1" customFormat="1" x14ac:dyDescent="0.45"/>
    <row r="93" s="1" customFormat="1" x14ac:dyDescent="0.45"/>
    <row r="94" s="1" customFormat="1" x14ac:dyDescent="0.45"/>
    <row r="95" s="1" customFormat="1" x14ac:dyDescent="0.45"/>
    <row r="96" s="1" customFormat="1" x14ac:dyDescent="0.45"/>
    <row r="97" s="1" customFormat="1" x14ac:dyDescent="0.45"/>
    <row r="98" s="1" customFormat="1" x14ac:dyDescent="0.45"/>
    <row r="99" s="1" customFormat="1" x14ac:dyDescent="0.45"/>
    <row r="100" s="1" customFormat="1" x14ac:dyDescent="0.45"/>
    <row r="101" s="1" customFormat="1" x14ac:dyDescent="0.45"/>
    <row r="102" s="1" customFormat="1" x14ac:dyDescent="0.45"/>
    <row r="103" s="1" customFormat="1" x14ac:dyDescent="0.45"/>
    <row r="104" s="1" customFormat="1" x14ac:dyDescent="0.45"/>
    <row r="105" s="1" customFormat="1" x14ac:dyDescent="0.45"/>
    <row r="106" s="1" customFormat="1" x14ac:dyDescent="0.45"/>
    <row r="107" s="1" customFormat="1" x14ac:dyDescent="0.45"/>
    <row r="108" s="1" customFormat="1" x14ac:dyDescent="0.45"/>
    <row r="109" s="1" customFormat="1" x14ac:dyDescent="0.45"/>
    <row r="110" s="1" customFormat="1" x14ac:dyDescent="0.45"/>
    <row r="111" s="1" customFormat="1" x14ac:dyDescent="0.45"/>
    <row r="112" s="1" customFormat="1" x14ac:dyDescent="0.45"/>
    <row r="113" s="1" customFormat="1" x14ac:dyDescent="0.45"/>
    <row r="114" s="1" customFormat="1" x14ac:dyDescent="0.45"/>
    <row r="115" s="1" customFormat="1" x14ac:dyDescent="0.45"/>
    <row r="116" s="1" customFormat="1" x14ac:dyDescent="0.45"/>
    <row r="117" s="1" customFormat="1" x14ac:dyDescent="0.45"/>
    <row r="118" s="1" customFormat="1" x14ac:dyDescent="0.45"/>
    <row r="119" s="1" customFormat="1" x14ac:dyDescent="0.45"/>
    <row r="120" s="1" customFormat="1" x14ac:dyDescent="0.45"/>
    <row r="121" s="1" customFormat="1" x14ac:dyDescent="0.45"/>
    <row r="122" s="1" customFormat="1" x14ac:dyDescent="0.45"/>
    <row r="123" s="1" customFormat="1" x14ac:dyDescent="0.45"/>
    <row r="124" s="1" customFormat="1" x14ac:dyDescent="0.45"/>
    <row r="125" s="1" customFormat="1" x14ac:dyDescent="0.45"/>
    <row r="126" s="1" customFormat="1" x14ac:dyDescent="0.45"/>
    <row r="127" s="1" customFormat="1" x14ac:dyDescent="0.45"/>
    <row r="128" s="1" customFormat="1" x14ac:dyDescent="0.45"/>
    <row r="129" s="1" customFormat="1" x14ac:dyDescent="0.45"/>
    <row r="130" s="1" customFormat="1" x14ac:dyDescent="0.45"/>
    <row r="131" s="1" customFormat="1" x14ac:dyDescent="0.45"/>
    <row r="132" s="1" customFormat="1" x14ac:dyDescent="0.45"/>
    <row r="133" s="1" customFormat="1" x14ac:dyDescent="0.45"/>
    <row r="134" s="1" customFormat="1" x14ac:dyDescent="0.45"/>
    <row r="135" s="1" customFormat="1" x14ac:dyDescent="0.45"/>
    <row r="136" s="1" customFormat="1" x14ac:dyDescent="0.45"/>
    <row r="137" s="1" customFormat="1" x14ac:dyDescent="0.45"/>
    <row r="138" s="1" customFormat="1" x14ac:dyDescent="0.45"/>
    <row r="139" s="1" customFormat="1" x14ac:dyDescent="0.45"/>
    <row r="140" s="1" customFormat="1" x14ac:dyDescent="0.45"/>
    <row r="141" s="1" customFormat="1" x14ac:dyDescent="0.45"/>
    <row r="142" s="1" customFormat="1" x14ac:dyDescent="0.45"/>
    <row r="143" s="1" customFormat="1" x14ac:dyDescent="0.45"/>
    <row r="144" s="1" customFormat="1" x14ac:dyDescent="0.45"/>
    <row r="145" s="1" customFormat="1" x14ac:dyDescent="0.45"/>
    <row r="146" s="1" customFormat="1" x14ac:dyDescent="0.45"/>
    <row r="147" s="1" customFormat="1" x14ac:dyDescent="0.45"/>
    <row r="148" s="1" customFormat="1" x14ac:dyDescent="0.45"/>
    <row r="149" s="1" customFormat="1" x14ac:dyDescent="0.45"/>
    <row r="150" s="1" customFormat="1" x14ac:dyDescent="0.45"/>
    <row r="151" s="1" customFormat="1" x14ac:dyDescent="0.45"/>
    <row r="152" s="1" customFormat="1" x14ac:dyDescent="0.45"/>
    <row r="153" s="1" customFormat="1" x14ac:dyDescent="0.45"/>
    <row r="154" s="1" customFormat="1" x14ac:dyDescent="0.45"/>
    <row r="155" s="1" customFormat="1" x14ac:dyDescent="0.45"/>
    <row r="156" s="1" customFormat="1" x14ac:dyDescent="0.45"/>
    <row r="157" s="1" customFormat="1" x14ac:dyDescent="0.45"/>
    <row r="158" s="1" customFormat="1" x14ac:dyDescent="0.45"/>
    <row r="159" s="1" customFormat="1" x14ac:dyDescent="0.45"/>
    <row r="160" s="1" customFormat="1" x14ac:dyDescent="0.45"/>
    <row r="161" s="1" customFormat="1" x14ac:dyDescent="0.45"/>
    <row r="162" s="1" customFormat="1" x14ac:dyDescent="0.45"/>
    <row r="163" s="1" customFormat="1" x14ac:dyDescent="0.45"/>
    <row r="164" s="1" customFormat="1" x14ac:dyDescent="0.45"/>
    <row r="165" s="1" customFormat="1" x14ac:dyDescent="0.45"/>
    <row r="166" s="1" customFormat="1" x14ac:dyDescent="0.45"/>
    <row r="167" s="1" customFormat="1" x14ac:dyDescent="0.45"/>
    <row r="168" s="1" customFormat="1" x14ac:dyDescent="0.45"/>
    <row r="169" s="1" customFormat="1" x14ac:dyDescent="0.45"/>
    <row r="170" s="1" customFormat="1" x14ac:dyDescent="0.45"/>
    <row r="171" s="1" customFormat="1" x14ac:dyDescent="0.45"/>
    <row r="172" s="1" customFormat="1" x14ac:dyDescent="0.45"/>
    <row r="173" s="1" customFormat="1" x14ac:dyDescent="0.45"/>
    <row r="174" s="1" customFormat="1" x14ac:dyDescent="0.45"/>
    <row r="175" s="1" customFormat="1" x14ac:dyDescent="0.45"/>
    <row r="176" s="1" customFormat="1" x14ac:dyDescent="0.45"/>
    <row r="177" s="1" customFormat="1" x14ac:dyDescent="0.45"/>
    <row r="178" s="1" customFormat="1" x14ac:dyDescent="0.45"/>
    <row r="179" s="1" customFormat="1" x14ac:dyDescent="0.45"/>
    <row r="180" s="1" customFormat="1" x14ac:dyDescent="0.45"/>
    <row r="181" s="1" customFormat="1" x14ac:dyDescent="0.45"/>
    <row r="182" s="1" customFormat="1" x14ac:dyDescent="0.45"/>
    <row r="183" s="1" customFormat="1" x14ac:dyDescent="0.45"/>
    <row r="184" s="1" customFormat="1" x14ac:dyDescent="0.45"/>
    <row r="185" s="1" customFormat="1" x14ac:dyDescent="0.45"/>
    <row r="186" s="1" customFormat="1" x14ac:dyDescent="0.45"/>
    <row r="187" s="1" customFormat="1" x14ac:dyDescent="0.45"/>
    <row r="188" s="1" customFormat="1" x14ac:dyDescent="0.45"/>
    <row r="189" s="1" customFormat="1" x14ac:dyDescent="0.45"/>
    <row r="190" s="1" customFormat="1" x14ac:dyDescent="0.45"/>
    <row r="191" s="1" customFormat="1" x14ac:dyDescent="0.45"/>
    <row r="192" s="1" customFormat="1" x14ac:dyDescent="0.45"/>
    <row r="193" s="1" customFormat="1" x14ac:dyDescent="0.45"/>
    <row r="194" s="1" customFormat="1" x14ac:dyDescent="0.45"/>
    <row r="195" s="1" customFormat="1" x14ac:dyDescent="0.45"/>
    <row r="196" s="1" customFormat="1" x14ac:dyDescent="0.45"/>
    <row r="197" s="1" customFormat="1" x14ac:dyDescent="0.45"/>
    <row r="198" s="1" customFormat="1" x14ac:dyDescent="0.45"/>
    <row r="199" s="1" customFormat="1" x14ac:dyDescent="0.45"/>
    <row r="200" s="1" customFormat="1" x14ac:dyDescent="0.45"/>
    <row r="201" s="1" customFormat="1" x14ac:dyDescent="0.45"/>
    <row r="202" s="1" customFormat="1" x14ac:dyDescent="0.45"/>
    <row r="203" s="1" customFormat="1" x14ac:dyDescent="0.45"/>
    <row r="204" s="1" customFormat="1" x14ac:dyDescent="0.45"/>
    <row r="205" s="1" customFormat="1" x14ac:dyDescent="0.45"/>
    <row r="206" s="1" customFormat="1" x14ac:dyDescent="0.45"/>
    <row r="207" s="1" customFormat="1" x14ac:dyDescent="0.45"/>
    <row r="208" s="1" customFormat="1" x14ac:dyDescent="0.45"/>
    <row r="209" s="1" customFormat="1" x14ac:dyDescent="0.45"/>
    <row r="210" s="1" customFormat="1" x14ac:dyDescent="0.45"/>
    <row r="211" s="1" customFormat="1" x14ac:dyDescent="0.45"/>
    <row r="212" s="1" customFormat="1" x14ac:dyDescent="0.45"/>
    <row r="213" s="1" customFormat="1" x14ac:dyDescent="0.45"/>
    <row r="214" s="1" customFormat="1" x14ac:dyDescent="0.45"/>
    <row r="215" s="1" customFormat="1" x14ac:dyDescent="0.45"/>
    <row r="216" s="1" customFormat="1" x14ac:dyDescent="0.45"/>
    <row r="217" s="1" customFormat="1" x14ac:dyDescent="0.45"/>
    <row r="218" s="1" customFormat="1" x14ac:dyDescent="0.45"/>
    <row r="219" s="1" customFormat="1" x14ac:dyDescent="0.45"/>
    <row r="220" s="1" customFormat="1" x14ac:dyDescent="0.45"/>
    <row r="221" s="1" customFormat="1" x14ac:dyDescent="0.45"/>
    <row r="222" s="1" customFormat="1" x14ac:dyDescent="0.45"/>
    <row r="223" s="1" customFormat="1" x14ac:dyDescent="0.45"/>
    <row r="224" s="1" customFormat="1" x14ac:dyDescent="0.45"/>
    <row r="225" s="1" customFormat="1" x14ac:dyDescent="0.45"/>
    <row r="226" s="1" customFormat="1" x14ac:dyDescent="0.45"/>
    <row r="227" s="1" customFormat="1" x14ac:dyDescent="0.45"/>
    <row r="228" s="1" customFormat="1" x14ac:dyDescent="0.45"/>
    <row r="229" s="1" customFormat="1" x14ac:dyDescent="0.45"/>
    <row r="230" s="1" customFormat="1" x14ac:dyDescent="0.45"/>
    <row r="231" s="1" customFormat="1" x14ac:dyDescent="0.45"/>
    <row r="232" s="1" customFormat="1" x14ac:dyDescent="0.45"/>
    <row r="233" s="1" customFormat="1" x14ac:dyDescent="0.45"/>
    <row r="234" s="1" customFormat="1" x14ac:dyDescent="0.45"/>
    <row r="235" s="1" customFormat="1" x14ac:dyDescent="0.45"/>
    <row r="236" s="1" customFormat="1" x14ac:dyDescent="0.45"/>
    <row r="237" s="1" customFormat="1" x14ac:dyDescent="0.45"/>
    <row r="238" s="1" customFormat="1" x14ac:dyDescent="0.45"/>
    <row r="239" s="1" customFormat="1" x14ac:dyDescent="0.45"/>
    <row r="240" s="1" customFormat="1" x14ac:dyDescent="0.45"/>
    <row r="241" s="1" customFormat="1" x14ac:dyDescent="0.45"/>
    <row r="242" s="1" customFormat="1" x14ac:dyDescent="0.45"/>
    <row r="243" s="1" customFormat="1" x14ac:dyDescent="0.45"/>
    <row r="244" s="1" customFormat="1" x14ac:dyDescent="0.45"/>
    <row r="245" s="1" customFormat="1" x14ac:dyDescent="0.45"/>
    <row r="246" s="1" customFormat="1" x14ac:dyDescent="0.45"/>
    <row r="247" s="1" customFormat="1" x14ac:dyDescent="0.45"/>
    <row r="248" s="1" customFormat="1" x14ac:dyDescent="0.45"/>
    <row r="249" s="1" customFormat="1" x14ac:dyDescent="0.45"/>
    <row r="250" s="1" customFormat="1" x14ac:dyDescent="0.45"/>
    <row r="251" s="1" customFormat="1" x14ac:dyDescent="0.45"/>
    <row r="252" s="1" customFormat="1" x14ac:dyDescent="0.45"/>
    <row r="253" s="1" customFormat="1" x14ac:dyDescent="0.45"/>
    <row r="254" s="1" customFormat="1" x14ac:dyDescent="0.45"/>
    <row r="255" s="1" customFormat="1" x14ac:dyDescent="0.45"/>
    <row r="256" s="1" customFormat="1" x14ac:dyDescent="0.45"/>
    <row r="257" s="1" customFormat="1" x14ac:dyDescent="0.45"/>
    <row r="258" s="1" customFormat="1" x14ac:dyDescent="0.45"/>
    <row r="259" s="1" customFormat="1" x14ac:dyDescent="0.45"/>
    <row r="260" s="1" customFormat="1" x14ac:dyDescent="0.45"/>
    <row r="261" s="1" customFormat="1" x14ac:dyDescent="0.45"/>
    <row r="262" s="1" customFormat="1" x14ac:dyDescent="0.45"/>
    <row r="263" s="1" customFormat="1" x14ac:dyDescent="0.45"/>
    <row r="264" s="1" customFormat="1" x14ac:dyDescent="0.45"/>
    <row r="265" s="1" customFormat="1" x14ac:dyDescent="0.45"/>
    <row r="266" s="1" customFormat="1" x14ac:dyDescent="0.45"/>
    <row r="267" s="1" customFormat="1" x14ac:dyDescent="0.45"/>
    <row r="268" s="1" customFormat="1" x14ac:dyDescent="0.45"/>
    <row r="269" s="1" customFormat="1" x14ac:dyDescent="0.45"/>
    <row r="270" s="1" customFormat="1" x14ac:dyDescent="0.45"/>
    <row r="271" s="1" customFormat="1" x14ac:dyDescent="0.45"/>
    <row r="272" s="1" customFormat="1" x14ac:dyDescent="0.45"/>
    <row r="273" s="1" customFormat="1" x14ac:dyDescent="0.45"/>
    <row r="274" s="1" customFormat="1" x14ac:dyDescent="0.45"/>
    <row r="275" s="1" customFormat="1" x14ac:dyDescent="0.45"/>
    <row r="276" s="1" customFormat="1" x14ac:dyDescent="0.45"/>
    <row r="277" s="1" customFormat="1" x14ac:dyDescent="0.45"/>
    <row r="278" s="1" customFormat="1" x14ac:dyDescent="0.45"/>
    <row r="279" s="1" customFormat="1" x14ac:dyDescent="0.45"/>
    <row r="280" s="1" customFormat="1" x14ac:dyDescent="0.45"/>
    <row r="281" s="1" customFormat="1" x14ac:dyDescent="0.45"/>
    <row r="282" s="1" customFormat="1" x14ac:dyDescent="0.45"/>
    <row r="283" s="1" customFormat="1" x14ac:dyDescent="0.45"/>
    <row r="284" s="1" customFormat="1" x14ac:dyDescent="0.45"/>
    <row r="285" s="1" customFormat="1" x14ac:dyDescent="0.45"/>
    <row r="286" s="1" customFormat="1" x14ac:dyDescent="0.45"/>
    <row r="287" s="1" customFormat="1" x14ac:dyDescent="0.45"/>
    <row r="288" s="1" customFormat="1" x14ac:dyDescent="0.45"/>
    <row r="289" s="1" customFormat="1" x14ac:dyDescent="0.45"/>
    <row r="290" s="1" customFormat="1" x14ac:dyDescent="0.45"/>
    <row r="291" s="1" customFormat="1" x14ac:dyDescent="0.45"/>
    <row r="292" s="1" customFormat="1" x14ac:dyDescent="0.45"/>
    <row r="293" s="1" customFormat="1" x14ac:dyDescent="0.45"/>
    <row r="294" s="1" customFormat="1" x14ac:dyDescent="0.45"/>
    <row r="295" s="1" customFormat="1" x14ac:dyDescent="0.45"/>
    <row r="296" s="1" customFormat="1" x14ac:dyDescent="0.45"/>
    <row r="297" s="1" customFormat="1" x14ac:dyDescent="0.45"/>
    <row r="298" s="1" customFormat="1" x14ac:dyDescent="0.45"/>
    <row r="299" s="1" customFormat="1" x14ac:dyDescent="0.45"/>
    <row r="300" s="1" customFormat="1" x14ac:dyDescent="0.45"/>
    <row r="301" s="1" customFormat="1" x14ac:dyDescent="0.45"/>
    <row r="302" s="1" customFormat="1" x14ac:dyDescent="0.45"/>
    <row r="303" s="1" customFormat="1" x14ac:dyDescent="0.45"/>
    <row r="304" s="1" customFormat="1" x14ac:dyDescent="0.45"/>
    <row r="305" s="1" customFormat="1" x14ac:dyDescent="0.45"/>
    <row r="306" s="1" customFormat="1" x14ac:dyDescent="0.45"/>
    <row r="307" s="1" customFormat="1" x14ac:dyDescent="0.45"/>
    <row r="308" s="1" customFormat="1" x14ac:dyDescent="0.45"/>
    <row r="309" s="1" customFormat="1" x14ac:dyDescent="0.45"/>
    <row r="310" s="1" customFormat="1" x14ac:dyDescent="0.45"/>
    <row r="311" s="1" customFormat="1" x14ac:dyDescent="0.45"/>
    <row r="312" s="1" customFormat="1" x14ac:dyDescent="0.45"/>
    <row r="313" s="1" customFormat="1" x14ac:dyDescent="0.45"/>
    <row r="314" s="1" customFormat="1" x14ac:dyDescent="0.45"/>
    <row r="315" s="1" customFormat="1" x14ac:dyDescent="0.45"/>
    <row r="316" s="1" customFormat="1" x14ac:dyDescent="0.45"/>
    <row r="317" s="1" customFormat="1" x14ac:dyDescent="0.45"/>
    <row r="318" s="1" customFormat="1" x14ac:dyDescent="0.45"/>
    <row r="319" s="1" customFormat="1" x14ac:dyDescent="0.45"/>
    <row r="320" s="1" customFormat="1" x14ac:dyDescent="0.45"/>
    <row r="321" s="1" customFormat="1" x14ac:dyDescent="0.45"/>
    <row r="322" s="1" customFormat="1" x14ac:dyDescent="0.45"/>
    <row r="323" s="1" customFormat="1" x14ac:dyDescent="0.45"/>
    <row r="324" s="1" customFormat="1" x14ac:dyDescent="0.45"/>
    <row r="325" s="1" customFormat="1" x14ac:dyDescent="0.45"/>
    <row r="326" s="1" customFormat="1" x14ac:dyDescent="0.45"/>
    <row r="327" s="1" customFormat="1" x14ac:dyDescent="0.45"/>
    <row r="328" s="1" customFormat="1" x14ac:dyDescent="0.45"/>
    <row r="329" s="1" customFormat="1" x14ac:dyDescent="0.45"/>
    <row r="330" s="1" customFormat="1" x14ac:dyDescent="0.45"/>
    <row r="331" s="1" customFormat="1" x14ac:dyDescent="0.45"/>
    <row r="332" s="1" customFormat="1" x14ac:dyDescent="0.45"/>
    <row r="333" s="1" customFormat="1" x14ac:dyDescent="0.45"/>
    <row r="334" s="1" customFormat="1" x14ac:dyDescent="0.45"/>
    <row r="335" s="1" customFormat="1" x14ac:dyDescent="0.45"/>
    <row r="336" s="1" customFormat="1" x14ac:dyDescent="0.45"/>
    <row r="337" s="1" customFormat="1" x14ac:dyDescent="0.45"/>
    <row r="338" s="1" customFormat="1" x14ac:dyDescent="0.45"/>
    <row r="339" s="1" customFormat="1" x14ac:dyDescent="0.45"/>
    <row r="340" s="1" customFormat="1" x14ac:dyDescent="0.45"/>
    <row r="341" s="1" customFormat="1" x14ac:dyDescent="0.45"/>
    <row r="342" s="1" customFormat="1" x14ac:dyDescent="0.45"/>
  </sheetData>
  <sheetProtection selectLockedCells="1"/>
  <mergeCells count="10">
    <mergeCell ref="A4:H4"/>
    <mergeCell ref="A5:H5"/>
    <mergeCell ref="A8:H8"/>
    <mergeCell ref="A9:H9"/>
    <mergeCell ref="A10:H10"/>
    <mergeCell ref="A11:H11"/>
    <mergeCell ref="A12:H12"/>
    <mergeCell ref="A13:H13"/>
    <mergeCell ref="A16:H18"/>
    <mergeCell ref="A20:H20"/>
  </mergeCells>
  <hyperlinks>
    <hyperlink ref="A13:H13" r:id="rId1" display="AOBinfo@floir.com" xr:uid="{4BE93C59-32CF-4272-9D68-6685B086A147}"/>
  </hyperlinks>
  <pageMargins left="0.7" right="0.7" top="0.75" bottom="0.75" header="0.3" footer="0.3"/>
  <pageSetup scale="84" orientation="portrait" horizontalDpi="1200" verticalDpi="120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1A0916-07A2-43B6-8C21-8A178DADC45D}">
  <dimension ref="A1:K22"/>
  <sheetViews>
    <sheetView topLeftCell="I2" zoomScale="90" zoomScaleNormal="90" workbookViewId="0">
      <selection activeCell="I21" sqref="I21"/>
    </sheetView>
  </sheetViews>
  <sheetFormatPr defaultColWidth="10.86328125" defaultRowHeight="14.25" x14ac:dyDescent="0.45"/>
  <cols>
    <col min="1" max="1" width="9.265625" style="1" hidden="1" customWidth="1"/>
    <col min="2" max="2" width="8.86328125" style="1" hidden="1" customWidth="1"/>
    <col min="3" max="3" width="8.265625" style="1" hidden="1" customWidth="1"/>
    <col min="4" max="4" width="5.3984375" style="1" hidden="1" customWidth="1"/>
    <col min="5" max="6" width="9" style="1" hidden="1" customWidth="1"/>
    <col min="7" max="7" width="8.86328125" style="1" hidden="1" customWidth="1"/>
    <col min="8" max="8" width="7.59765625" style="1" hidden="1" customWidth="1"/>
    <col min="9" max="9" width="101.265625" style="1" customWidth="1"/>
    <col min="10" max="10" width="101.86328125" style="1" customWidth="1"/>
    <col min="11" max="11" width="17.86328125" style="1" bestFit="1" customWidth="1"/>
    <col min="12" max="16384" width="10.86328125" style="1"/>
  </cols>
  <sheetData>
    <row r="1" spans="1:11" ht="18" hidden="1" x14ac:dyDescent="0.55000000000000004">
      <c r="A1" s="21"/>
      <c r="B1" s="21"/>
      <c r="C1" s="21"/>
      <c r="D1" s="22"/>
      <c r="E1" s="21"/>
      <c r="F1" s="21"/>
      <c r="G1" s="21"/>
      <c r="H1" s="21"/>
      <c r="I1" s="20">
        <v>1</v>
      </c>
      <c r="J1" s="20">
        <f>I1+1</f>
        <v>2</v>
      </c>
      <c r="K1" s="19"/>
    </row>
    <row r="2" spans="1:11" ht="21.75" customHeight="1" x14ac:dyDescent="0.45">
      <c r="I2" s="185" t="s">
        <v>218</v>
      </c>
      <c r="J2" s="186"/>
      <c r="K2" s="191" t="s">
        <v>17</v>
      </c>
    </row>
    <row r="3" spans="1:11" ht="15" customHeight="1" x14ac:dyDescent="0.45">
      <c r="I3" s="187"/>
      <c r="J3" s="188"/>
      <c r="K3" s="192"/>
    </row>
    <row r="4" spans="1:11" ht="30.75" x14ac:dyDescent="0.45">
      <c r="A4" s="193" t="s">
        <v>16</v>
      </c>
      <c r="B4" s="193"/>
      <c r="C4" s="193"/>
      <c r="D4" s="193"/>
      <c r="E4" s="193"/>
      <c r="F4" s="193"/>
      <c r="G4" s="193"/>
      <c r="H4" s="194"/>
      <c r="I4" s="189"/>
      <c r="J4" s="190"/>
      <c r="K4" s="18" t="s">
        <v>15</v>
      </c>
    </row>
    <row r="5" spans="1:11" ht="15.75" hidden="1" x14ac:dyDescent="0.45">
      <c r="A5" s="17" t="s">
        <v>14</v>
      </c>
      <c r="B5" s="17" t="s">
        <v>13</v>
      </c>
      <c r="C5" s="17" t="s">
        <v>12</v>
      </c>
      <c r="D5" s="17" t="s">
        <v>11</v>
      </c>
      <c r="E5" s="17" t="s">
        <v>10</v>
      </c>
      <c r="F5" s="17" t="s">
        <v>9</v>
      </c>
      <c r="G5" s="17" t="s">
        <v>8</v>
      </c>
      <c r="H5" s="16" t="s">
        <v>7</v>
      </c>
      <c r="I5" s="15" t="s">
        <v>6</v>
      </c>
      <c r="J5" s="15" t="s">
        <v>5</v>
      </c>
      <c r="K5" s="15" t="s">
        <v>4</v>
      </c>
    </row>
    <row r="6" spans="1:11" ht="18" x14ac:dyDescent="0.45">
      <c r="A6" s="3">
        <v>1</v>
      </c>
      <c r="B6" s="3">
        <v>0</v>
      </c>
      <c r="C6" s="3">
        <v>0</v>
      </c>
      <c r="D6" s="3">
        <f t="shared" ref="D6:D17" si="0">IF($J$16="YES",1,0)</f>
        <v>0</v>
      </c>
      <c r="E6" s="3">
        <v>0</v>
      </c>
      <c r="F6" s="3">
        <v>0</v>
      </c>
      <c r="G6" s="3">
        <v>2026</v>
      </c>
      <c r="H6" s="3">
        <v>0</v>
      </c>
      <c r="I6" s="14" t="s">
        <v>3</v>
      </c>
      <c r="J6" s="13"/>
      <c r="K6" s="4" t="b">
        <f>IF(COUNTBLANK($J$6),FALSE,TRUE)</f>
        <v>0</v>
      </c>
    </row>
    <row r="7" spans="1:11" ht="18" x14ac:dyDescent="0.45">
      <c r="A7" s="3">
        <v>2</v>
      </c>
      <c r="B7" s="3">
        <v>0</v>
      </c>
      <c r="C7" s="3">
        <v>0</v>
      </c>
      <c r="D7" s="3">
        <f t="shared" si="0"/>
        <v>0</v>
      </c>
      <c r="E7" s="3">
        <v>0</v>
      </c>
      <c r="F7" s="3">
        <v>0</v>
      </c>
      <c r="G7" s="3">
        <v>2026</v>
      </c>
      <c r="H7" s="3">
        <v>0</v>
      </c>
      <c r="I7" s="8" t="s">
        <v>221</v>
      </c>
      <c r="J7" s="11"/>
      <c r="K7" s="4" t="b">
        <f>IF(COUNTBLANK($J$7),FALSE,TRUE)</f>
        <v>0</v>
      </c>
    </row>
    <row r="8" spans="1:11" ht="18" x14ac:dyDescent="0.45">
      <c r="A8" s="3">
        <v>3</v>
      </c>
      <c r="B8" s="3">
        <v>0</v>
      </c>
      <c r="C8" s="3">
        <v>0</v>
      </c>
      <c r="D8" s="3">
        <f t="shared" si="0"/>
        <v>0</v>
      </c>
      <c r="E8" s="3">
        <v>0</v>
      </c>
      <c r="F8" s="3">
        <v>0</v>
      </c>
      <c r="G8" s="3">
        <v>2026</v>
      </c>
      <c r="H8" s="3">
        <v>0</v>
      </c>
      <c r="I8" s="8" t="s">
        <v>226</v>
      </c>
      <c r="J8" s="44"/>
      <c r="K8" s="4" t="b">
        <f>IF(COUNTBLANK($J$8),FALSE,TRUE)</f>
        <v>0</v>
      </c>
    </row>
    <row r="9" spans="1:11" ht="18" x14ac:dyDescent="0.45">
      <c r="A9" s="3">
        <v>4</v>
      </c>
      <c r="B9" s="3">
        <v>0</v>
      </c>
      <c r="C9" s="3">
        <v>0</v>
      </c>
      <c r="D9" s="3">
        <f t="shared" si="0"/>
        <v>0</v>
      </c>
      <c r="E9" s="3">
        <v>0</v>
      </c>
      <c r="F9" s="3">
        <v>0</v>
      </c>
      <c r="G9" s="3">
        <v>2026</v>
      </c>
      <c r="H9" s="3">
        <v>0</v>
      </c>
      <c r="I9" s="8" t="s">
        <v>227</v>
      </c>
      <c r="J9" s="12"/>
      <c r="K9" s="4" t="b">
        <f>IF(COUNTBLANK($J$9),FALSE,TRUE)</f>
        <v>0</v>
      </c>
    </row>
    <row r="10" spans="1:11" ht="18" x14ac:dyDescent="0.45">
      <c r="A10" s="3">
        <v>5</v>
      </c>
      <c r="B10" s="3">
        <v>0</v>
      </c>
      <c r="C10" s="3">
        <v>0</v>
      </c>
      <c r="D10" s="3">
        <f t="shared" si="0"/>
        <v>0</v>
      </c>
      <c r="E10" s="3">
        <v>0</v>
      </c>
      <c r="F10" s="3">
        <v>0</v>
      </c>
      <c r="G10" s="3">
        <v>2026</v>
      </c>
      <c r="H10" s="3">
        <v>0</v>
      </c>
      <c r="I10" s="8" t="s">
        <v>219</v>
      </c>
      <c r="J10" s="11"/>
      <c r="K10" s="4" t="b">
        <f>IF(COUNTBLANK($J$10),FALSE,TRUE)</f>
        <v>0</v>
      </c>
    </row>
    <row r="11" spans="1:11" ht="18" x14ac:dyDescent="0.45">
      <c r="A11" s="3">
        <v>6</v>
      </c>
      <c r="B11" s="3">
        <v>0</v>
      </c>
      <c r="C11" s="3">
        <v>0</v>
      </c>
      <c r="D11" s="3">
        <f t="shared" si="0"/>
        <v>0</v>
      </c>
      <c r="E11" s="3">
        <v>0</v>
      </c>
      <c r="F11" s="3">
        <v>0</v>
      </c>
      <c r="G11" s="3">
        <v>2026</v>
      </c>
      <c r="H11" s="3">
        <v>0</v>
      </c>
      <c r="I11" s="8" t="s">
        <v>222</v>
      </c>
      <c r="J11" s="25"/>
      <c r="K11" s="4" t="b">
        <f>IF(COUNTBLANK($J$11),FALSE,TRUE)</f>
        <v>0</v>
      </c>
    </row>
    <row r="12" spans="1:11" ht="18" x14ac:dyDescent="0.45">
      <c r="A12" s="3">
        <v>7</v>
      </c>
      <c r="B12" s="3">
        <v>0</v>
      </c>
      <c r="C12" s="3">
        <v>0</v>
      </c>
      <c r="D12" s="3">
        <f t="shared" si="0"/>
        <v>0</v>
      </c>
      <c r="E12" s="3">
        <v>0</v>
      </c>
      <c r="F12" s="3">
        <v>0</v>
      </c>
      <c r="G12" s="3">
        <v>2026</v>
      </c>
      <c r="H12" s="3">
        <v>0</v>
      </c>
      <c r="I12" s="8" t="s">
        <v>223</v>
      </c>
      <c r="J12" s="11"/>
      <c r="K12" s="4" t="b">
        <f>IF(COUNTBLANK($J$12),FALSE,TRUE)</f>
        <v>0</v>
      </c>
    </row>
    <row r="13" spans="1:11" ht="18" x14ac:dyDescent="0.45">
      <c r="A13" s="3">
        <v>8</v>
      </c>
      <c r="B13" s="3">
        <v>0</v>
      </c>
      <c r="C13" s="3">
        <v>0</v>
      </c>
      <c r="D13" s="3">
        <f t="shared" si="0"/>
        <v>0</v>
      </c>
      <c r="E13" s="3">
        <v>0</v>
      </c>
      <c r="F13" s="3">
        <v>0</v>
      </c>
      <c r="G13" s="3">
        <v>2026</v>
      </c>
      <c r="H13" s="3">
        <v>0</v>
      </c>
      <c r="I13" s="8" t="s">
        <v>224</v>
      </c>
      <c r="J13" s="10"/>
      <c r="K13" s="4" t="b">
        <f>IF(COUNTBLANK($J$13),FALSE,TRUE)</f>
        <v>0</v>
      </c>
    </row>
    <row r="14" spans="1:11" ht="18" x14ac:dyDescent="0.45">
      <c r="A14" s="3">
        <v>9</v>
      </c>
      <c r="B14" s="3">
        <v>0</v>
      </c>
      <c r="C14" s="3">
        <v>0</v>
      </c>
      <c r="D14" s="3">
        <f t="shared" si="0"/>
        <v>0</v>
      </c>
      <c r="E14" s="3">
        <v>0</v>
      </c>
      <c r="F14" s="3">
        <v>0</v>
      </c>
      <c r="G14" s="3">
        <v>2026</v>
      </c>
      <c r="H14" s="3">
        <v>0</v>
      </c>
      <c r="I14" s="8" t="s">
        <v>225</v>
      </c>
      <c r="J14" s="9"/>
      <c r="K14" s="4" t="b">
        <f>IF(COUNTBLANK($J$14),FALSE,TRUE)</f>
        <v>0</v>
      </c>
    </row>
    <row r="15" spans="1:11" ht="18" hidden="1" x14ac:dyDescent="0.45">
      <c r="A15" s="3">
        <v>10</v>
      </c>
      <c r="B15" s="3">
        <v>0</v>
      </c>
      <c r="C15" s="3">
        <v>0</v>
      </c>
      <c r="D15" s="3">
        <f t="shared" si="0"/>
        <v>0</v>
      </c>
      <c r="E15" s="3">
        <v>0</v>
      </c>
      <c r="F15" s="3">
        <v>0</v>
      </c>
      <c r="G15" s="3">
        <v>2026</v>
      </c>
      <c r="H15" s="3">
        <v>0</v>
      </c>
      <c r="I15" s="6" t="s">
        <v>2</v>
      </c>
      <c r="J15" s="7" t="s">
        <v>1</v>
      </c>
      <c r="K15" s="4" t="b">
        <f>IF(COUNTBLANK(J15),FALSE,TRUE)</f>
        <v>1</v>
      </c>
    </row>
    <row r="16" spans="1:11" ht="33" x14ac:dyDescent="0.45">
      <c r="A16" s="3">
        <v>11</v>
      </c>
      <c r="B16" s="3">
        <v>0</v>
      </c>
      <c r="C16" s="3">
        <v>0</v>
      </c>
      <c r="D16" s="3">
        <f t="shared" si="0"/>
        <v>0</v>
      </c>
      <c r="E16" s="3">
        <v>0</v>
      </c>
      <c r="F16" s="3">
        <v>0</v>
      </c>
      <c r="G16" s="3">
        <v>2026</v>
      </c>
      <c r="H16" s="3">
        <v>0</v>
      </c>
      <c r="I16" s="8" t="s">
        <v>0</v>
      </c>
      <c r="J16" s="7"/>
      <c r="K16" s="4" t="b">
        <f>IF(COUNTBLANK($J$16),FALSE,TRUE)</f>
        <v>0</v>
      </c>
    </row>
    <row r="17" spans="1:11" ht="102.75" customHeight="1" x14ac:dyDescent="0.45">
      <c r="A17" s="3">
        <v>12</v>
      </c>
      <c r="B17" s="3">
        <v>0</v>
      </c>
      <c r="C17" s="3">
        <v>0</v>
      </c>
      <c r="D17" s="3">
        <f t="shared" si="0"/>
        <v>0</v>
      </c>
      <c r="E17" s="3">
        <v>0</v>
      </c>
      <c r="F17" s="3">
        <v>0</v>
      </c>
      <c r="G17" s="3">
        <v>2026</v>
      </c>
      <c r="H17" s="3">
        <v>0</v>
      </c>
      <c r="I17" s="6" t="s">
        <v>220</v>
      </c>
      <c r="J17" s="5"/>
      <c r="K17" s="4" t="b">
        <f>IF(COUNTBLANK($J$17),FALSE,TRUE)</f>
        <v>0</v>
      </c>
    </row>
    <row r="18" spans="1:11" x14ac:dyDescent="0.45">
      <c r="A18" s="3"/>
      <c r="D18" s="3"/>
      <c r="I18" s="195"/>
    </row>
    <row r="19" spans="1:11" x14ac:dyDescent="0.45">
      <c r="I19" s="196"/>
    </row>
    <row r="22" spans="1:11" x14ac:dyDescent="0.45">
      <c r="B22" s="2"/>
    </row>
  </sheetData>
  <sheetProtection selectLockedCells="1"/>
  <mergeCells count="4">
    <mergeCell ref="I2:J4"/>
    <mergeCell ref="K2:K3"/>
    <mergeCell ref="A4:H4"/>
    <mergeCell ref="I18:I19"/>
  </mergeCells>
  <conditionalFormatting sqref="K6:K17">
    <cfRule type="cellIs" dxfId="0" priority="1" stopIfTrue="1" operator="equal">
      <formula>FALSE</formula>
    </cfRule>
  </conditionalFormatting>
  <dataValidations count="8">
    <dataValidation type="whole" allowBlank="1" showInputMessage="1" showErrorMessage="1" error="Enter only ten digits - do not enter hyphens or other characters." sqref="J9" xr:uid="{C33605EB-902C-4E9E-995E-431C37885703}">
      <formula1>2011111111</formula1>
      <formula2>9999999999</formula2>
    </dataValidation>
    <dataValidation type="whole" allowBlank="1" showInputMessage="1" showErrorMessage="1" error="Enter the nine digit Federal Employer Identification Number. Do not enter the hyphen." sqref="J13" xr:uid="{5AA656F5-B726-4042-B659-88E3112712B4}">
      <formula1>1</formula1>
      <formula2>999999999</formula2>
    </dataValidation>
    <dataValidation type="textLength" allowBlank="1" showInputMessage="1" showErrorMessage="1" error="Enter the five digit Florida Company code." sqref="J12" xr:uid="{F8878CC8-C083-468F-B7A3-03A7A742ECCB}">
      <formula1>5</formula1>
      <formula2>5</formula2>
    </dataValidation>
    <dataValidation type="list" allowBlank="1" showInputMessage="1" showErrorMessage="1" errorTitle="Invalid Reporting Period" error="Select from dropdown list." sqref="J5" xr:uid="{06D7748B-C0D4-4C62-A6AF-DB36CA3B312B}">
      <formula1>"     ,CY2006,CY2007,CY2008,CY2009,CY2010,CY2011,CY2012,CY2013,CY2014,CY2015,CY2016"</formula1>
    </dataValidation>
    <dataValidation type="list" allowBlank="1" showInputMessage="1" showErrorMessage="1" sqref="J15:J16" xr:uid="{D9E1F5C9-A3D8-4EE5-B8AA-D65CE104BCBF}">
      <formula1>"YES,NO"</formula1>
    </dataValidation>
    <dataValidation type="date" allowBlank="1" showInputMessage="1" showErrorMessage="1" sqref="J6" xr:uid="{C71D5A94-9B7C-45F2-89C8-B59E29EB885D}">
      <formula1>43617</formula1>
      <formula2>46022</formula2>
    </dataValidation>
    <dataValidation type="textLength" allowBlank="1" showInputMessage="1" showErrorMessage="1" error="Only four digits are permitted as the NAIC Group Code. Enter &quot;0000&quot; if you do not have an NAIC  Group Code." sqref="J14" xr:uid="{6A8D74D1-48C5-4CCB-B655-07E7D5F10831}">
      <formula1>4</formula1>
      <formula2>4</formula2>
    </dataValidation>
    <dataValidation type="textLength" allowBlank="1" showInputMessage="1" showErrorMessage="1" error="Enter an email address using &quot;@&quot; and &quot;.&quot; in the format." sqref="J8" xr:uid="{92BDE2F2-4324-4A11-8139-FA4DCFA7C4DF}">
      <formula1>7</formula1>
      <formula2>150</formula2>
    </dataValidation>
  </dataValidations>
  <pageMargins left="0.7" right="0.7" top="0.75" bottom="0.75" header="0.3" footer="0.3"/>
  <pageSetup paperSize="5" orientation="landscape"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A8406C-8A4B-42C0-ADB2-559B6537DF4F}">
  <dimension ref="A1:QZ13"/>
  <sheetViews>
    <sheetView showGridLines="0" zoomScale="70" zoomScaleNormal="70" workbookViewId="0">
      <pane ySplit="5" topLeftCell="A6" activePane="bottomLeft" state="frozen"/>
      <selection activeCell="I1" sqref="I1"/>
      <selection pane="bottomLeft" activeCell="I10" sqref="I10"/>
    </sheetView>
  </sheetViews>
  <sheetFormatPr defaultRowHeight="12.75" x14ac:dyDescent="0.35"/>
  <cols>
    <col min="1" max="1" width="17.59765625" customWidth="1"/>
    <col min="2" max="2" width="13.3984375" style="28" customWidth="1"/>
    <col min="3" max="3" width="34.265625" customWidth="1"/>
    <col min="4" max="4" width="20.86328125" customWidth="1"/>
    <col min="5" max="5" width="20.265625" customWidth="1"/>
    <col min="6" max="6" width="22.59765625" customWidth="1"/>
    <col min="8" max="8" width="12.3984375" customWidth="1"/>
    <col min="9" max="9" width="27.73046875" customWidth="1"/>
    <col min="10" max="10" width="14.3984375" customWidth="1"/>
    <col min="11" max="11" width="15.265625" customWidth="1"/>
    <col min="12" max="12" width="36.73046875" customWidth="1"/>
    <col min="13" max="13" width="13.265625" customWidth="1"/>
    <col min="14" max="14" width="39.1328125" customWidth="1"/>
    <col min="15" max="15" width="20" customWidth="1"/>
    <col min="16" max="16" width="17.59765625" customWidth="1"/>
    <col min="17" max="17" width="15.73046875" customWidth="1"/>
    <col min="18" max="18" width="16.86328125" customWidth="1"/>
    <col min="19" max="19" width="23.265625" customWidth="1"/>
    <col min="20" max="20" width="30.1328125" customWidth="1"/>
    <col min="21" max="21" width="16.73046875" style="27" customWidth="1"/>
    <col min="22" max="22" width="15.59765625" customWidth="1"/>
    <col min="23" max="23" width="14.73046875" customWidth="1"/>
    <col min="24" max="24" width="13.59765625" customWidth="1"/>
    <col min="25" max="25" width="14.86328125" customWidth="1"/>
    <col min="26" max="26" width="16.3984375" customWidth="1"/>
    <col min="27" max="27" width="13.3984375" customWidth="1"/>
    <col min="28" max="28" width="12.265625" customWidth="1"/>
    <col min="29" max="29" width="14.3984375" customWidth="1"/>
    <col min="30" max="30" width="18.86328125" bestFit="1" customWidth="1"/>
    <col min="31" max="31" width="13" customWidth="1"/>
    <col min="32" max="32" width="13.1328125" customWidth="1"/>
    <col min="33" max="33" width="14.1328125" customWidth="1"/>
    <col min="34" max="34" width="18.3984375" customWidth="1"/>
    <col min="35" max="35" width="12.86328125" customWidth="1"/>
    <col min="36" max="36" width="12.1328125" customWidth="1"/>
    <col min="37" max="37" width="13" customWidth="1"/>
    <col min="38" max="38" width="14.265625" customWidth="1"/>
    <col min="39" max="39" width="13.86328125" customWidth="1"/>
    <col min="40" max="40" width="15.73046875" customWidth="1"/>
    <col min="41" max="41" width="14.1328125" customWidth="1"/>
    <col min="42" max="42" width="16.73046875" customWidth="1"/>
    <col min="43" max="43" width="16.59765625" customWidth="1"/>
    <col min="44" max="44" width="16.1328125" customWidth="1"/>
    <col min="45" max="46" width="14" customWidth="1"/>
    <col min="47" max="47" width="15.73046875" customWidth="1"/>
    <col min="48" max="48" width="12.73046875" customWidth="1"/>
    <col min="49" max="49" width="18.73046875" customWidth="1"/>
    <col min="50" max="50" width="17.3984375" customWidth="1"/>
    <col min="51" max="51" width="14.59765625" customWidth="1"/>
    <col min="52" max="52" width="44.86328125" customWidth="1"/>
    <col min="53" max="53" width="57.3984375" customWidth="1"/>
    <col min="54" max="54" width="45.3984375" customWidth="1"/>
    <col min="55" max="55" width="30.59765625" customWidth="1"/>
    <col min="56" max="56" width="20" customWidth="1"/>
    <col min="57" max="57" width="24.3984375" customWidth="1"/>
    <col min="58" max="58" width="22.265625" customWidth="1"/>
    <col min="59" max="59" width="35.1328125" customWidth="1"/>
    <col min="60" max="60" width="13.59765625" customWidth="1"/>
    <col min="61" max="62" width="14.59765625" customWidth="1"/>
    <col min="63" max="63" width="12" customWidth="1"/>
    <col min="64" max="64" width="15.1328125" customWidth="1"/>
    <col min="65" max="65" width="15.3984375" customWidth="1"/>
    <col min="66" max="67" width="39.3984375" customWidth="1"/>
    <col min="68" max="68" width="19.1328125" customWidth="1"/>
    <col min="69" max="69" width="16.1328125" customWidth="1"/>
    <col min="70" max="70" width="18.86328125" customWidth="1"/>
    <col min="71" max="71" width="20.59765625" customWidth="1"/>
    <col min="72" max="72" width="19.1328125" customWidth="1"/>
    <col min="73" max="73" width="22.59765625" customWidth="1"/>
    <col min="74" max="74" width="34.265625" style="29" customWidth="1"/>
    <col min="75" max="75" width="38" style="29" customWidth="1"/>
    <col min="76" max="76" width="31.59765625" style="29" customWidth="1"/>
    <col min="77" max="77" width="26.265625" style="29" customWidth="1"/>
    <col min="78" max="78" width="23.265625" style="29" customWidth="1"/>
    <col min="79" max="79" width="28.86328125" style="29" customWidth="1"/>
    <col min="80" max="468" width="9.1328125" style="29"/>
  </cols>
  <sheetData>
    <row r="1" spans="1:468" ht="59.65" x14ac:dyDescent="1.5">
      <c r="A1" s="220" t="s">
        <v>22</v>
      </c>
      <c r="B1" s="221"/>
      <c r="C1" s="221"/>
      <c r="D1" s="221"/>
      <c r="E1" s="221"/>
      <c r="F1" s="221"/>
      <c r="G1" s="221"/>
      <c r="H1" s="221"/>
      <c r="I1" s="221"/>
      <c r="J1" s="221"/>
      <c r="K1" s="221"/>
      <c r="L1" s="221"/>
      <c r="M1" s="221"/>
      <c r="N1" s="221"/>
      <c r="O1" s="221"/>
      <c r="P1" s="221"/>
      <c r="Q1" s="221"/>
      <c r="R1" s="221"/>
      <c r="S1" s="221"/>
      <c r="T1" s="221"/>
      <c r="U1" s="221"/>
      <c r="V1" s="221"/>
      <c r="W1" s="221"/>
      <c r="X1" s="221"/>
      <c r="Y1" s="221"/>
      <c r="Z1" s="221"/>
      <c r="AA1" s="221"/>
      <c r="AB1" s="221"/>
      <c r="AC1" s="221"/>
      <c r="AD1" s="221"/>
      <c r="AE1" s="221"/>
      <c r="AF1" s="221"/>
      <c r="AG1" s="221"/>
      <c r="AH1" s="221"/>
      <c r="AI1" s="221"/>
      <c r="AJ1" s="221"/>
      <c r="AK1" s="221"/>
      <c r="AL1" s="221"/>
      <c r="AM1" s="221"/>
      <c r="AN1" s="221"/>
      <c r="AO1" s="221"/>
      <c r="AP1" s="221"/>
      <c r="AQ1" s="221"/>
      <c r="AR1" s="221"/>
      <c r="AS1" s="221"/>
      <c r="AT1" s="221"/>
      <c r="AU1" s="221"/>
      <c r="AV1" s="221"/>
      <c r="AW1" s="221"/>
      <c r="AX1" s="221"/>
      <c r="AY1" s="221"/>
      <c r="AZ1" s="221"/>
      <c r="BA1" s="221"/>
      <c r="BB1" s="221"/>
      <c r="BC1" s="221"/>
      <c r="BD1" s="221"/>
      <c r="BE1" s="221"/>
      <c r="BF1" s="221"/>
      <c r="BG1" s="221"/>
      <c r="BH1" s="221"/>
      <c r="BI1" s="221"/>
      <c r="BJ1" s="221"/>
      <c r="BK1" s="221"/>
      <c r="BL1" s="221"/>
      <c r="BM1" s="221"/>
      <c r="BN1" s="221"/>
      <c r="BO1" s="221"/>
      <c r="BP1" s="221"/>
      <c r="BQ1" s="221"/>
      <c r="BR1" s="221"/>
      <c r="BS1" s="221"/>
      <c r="BT1" s="221"/>
      <c r="BU1" s="221"/>
      <c r="BV1" s="221"/>
      <c r="BW1" s="221"/>
      <c r="BX1" s="221"/>
      <c r="BY1" s="221"/>
      <c r="BZ1" s="221"/>
      <c r="CA1" s="221"/>
    </row>
    <row r="2" spans="1:468" s="57" customFormat="1" ht="81" customHeight="1" x14ac:dyDescent="0.35">
      <c r="A2" s="209" t="s">
        <v>71</v>
      </c>
      <c r="B2" s="210"/>
      <c r="C2" s="210"/>
      <c r="D2" s="210"/>
      <c r="E2" s="210"/>
      <c r="F2" s="210"/>
      <c r="G2" s="210"/>
      <c r="H2" s="211"/>
      <c r="I2" s="209" t="s">
        <v>72</v>
      </c>
      <c r="J2" s="210"/>
      <c r="K2" s="210"/>
      <c r="L2" s="210"/>
      <c r="M2" s="210"/>
      <c r="N2" s="210"/>
      <c r="O2" s="217" t="s">
        <v>147</v>
      </c>
      <c r="P2" s="206">
        <v>1</v>
      </c>
      <c r="Q2" s="207"/>
      <c r="R2" s="208"/>
      <c r="S2" s="128">
        <v>2</v>
      </c>
      <c r="T2" s="128">
        <v>3</v>
      </c>
      <c r="U2" s="206">
        <v>4.0999999999999996</v>
      </c>
      <c r="V2" s="207"/>
      <c r="W2" s="207"/>
      <c r="X2" s="207"/>
      <c r="Y2" s="207"/>
      <c r="Z2" s="207"/>
      <c r="AA2" s="207"/>
      <c r="AB2" s="207"/>
      <c r="AC2" s="207"/>
      <c r="AD2" s="207"/>
      <c r="AE2" s="207"/>
      <c r="AF2" s="207"/>
      <c r="AG2" s="207"/>
      <c r="AH2" s="207"/>
      <c r="AI2" s="207"/>
      <c r="AJ2" s="207"/>
      <c r="AK2" s="207"/>
      <c r="AL2" s="207"/>
      <c r="AM2" s="207"/>
      <c r="AN2" s="207"/>
      <c r="AO2" s="207"/>
      <c r="AP2" s="207"/>
      <c r="AQ2" s="207"/>
      <c r="AR2" s="207"/>
      <c r="AS2" s="207"/>
      <c r="AT2" s="207"/>
      <c r="AU2" s="207"/>
      <c r="AV2" s="207"/>
      <c r="AW2" s="208"/>
      <c r="AX2" s="128">
        <v>4.2</v>
      </c>
      <c r="AY2" s="206">
        <v>5</v>
      </c>
      <c r="AZ2" s="208"/>
      <c r="BA2" s="206">
        <v>6</v>
      </c>
      <c r="BB2" s="207"/>
      <c r="BC2" s="207"/>
      <c r="BD2" s="207"/>
      <c r="BE2" s="207"/>
      <c r="BF2" s="207"/>
      <c r="BG2" s="208"/>
      <c r="BH2" s="206">
        <v>7</v>
      </c>
      <c r="BI2" s="207"/>
      <c r="BJ2" s="207"/>
      <c r="BK2" s="207"/>
      <c r="BL2" s="208"/>
      <c r="BM2" s="206">
        <v>8</v>
      </c>
      <c r="BN2" s="207"/>
      <c r="BO2" s="208"/>
      <c r="BP2" s="206">
        <v>9</v>
      </c>
      <c r="BQ2" s="207"/>
      <c r="BR2" s="207"/>
      <c r="BS2" s="207"/>
      <c r="BT2" s="207"/>
      <c r="BU2" s="207"/>
      <c r="BV2" s="208"/>
      <c r="BW2" s="128" t="s">
        <v>169</v>
      </c>
      <c r="BX2" s="128" t="s">
        <v>171</v>
      </c>
      <c r="BY2" s="206" t="s">
        <v>178</v>
      </c>
      <c r="BZ2" s="208"/>
      <c r="CA2" s="128" t="s">
        <v>195</v>
      </c>
      <c r="CB2" s="56"/>
      <c r="CC2" s="56"/>
      <c r="CD2" s="56"/>
      <c r="CE2" s="56"/>
      <c r="CF2" s="56"/>
      <c r="CG2" s="56"/>
      <c r="CH2" s="56"/>
      <c r="CI2" s="56"/>
      <c r="CJ2" s="56"/>
      <c r="CK2" s="56"/>
      <c r="CL2" s="56"/>
      <c r="CM2" s="56"/>
      <c r="CN2" s="56"/>
      <c r="CO2" s="56"/>
      <c r="CP2" s="56"/>
      <c r="CQ2" s="56"/>
      <c r="CR2" s="56"/>
      <c r="CS2" s="56"/>
      <c r="CT2" s="56"/>
      <c r="CU2" s="56"/>
      <c r="CV2" s="56"/>
      <c r="CW2" s="56"/>
      <c r="CX2" s="56"/>
      <c r="CY2" s="56"/>
      <c r="CZ2" s="56"/>
      <c r="DA2" s="56"/>
      <c r="DB2" s="56"/>
      <c r="DC2" s="56"/>
      <c r="DD2" s="56"/>
      <c r="DE2" s="56"/>
      <c r="DF2" s="56"/>
      <c r="DG2" s="56"/>
      <c r="DH2" s="56"/>
      <c r="DI2" s="56"/>
      <c r="DJ2" s="56"/>
      <c r="DK2" s="56"/>
      <c r="DL2" s="56"/>
      <c r="DM2" s="56"/>
      <c r="DN2" s="56"/>
      <c r="DO2" s="56"/>
      <c r="DP2" s="56"/>
      <c r="DQ2" s="56"/>
      <c r="DR2" s="56"/>
      <c r="DS2" s="56"/>
      <c r="DT2" s="56"/>
      <c r="DU2" s="56"/>
      <c r="DV2" s="56"/>
      <c r="DW2" s="56"/>
      <c r="DX2" s="56"/>
      <c r="DY2" s="56"/>
      <c r="DZ2" s="56"/>
      <c r="EA2" s="56"/>
      <c r="EB2" s="56"/>
      <c r="EC2" s="56"/>
      <c r="ED2" s="56"/>
      <c r="EE2" s="56"/>
      <c r="EF2" s="56"/>
      <c r="EG2" s="56"/>
      <c r="EH2" s="56"/>
      <c r="EI2" s="56"/>
      <c r="EJ2" s="56"/>
      <c r="EK2" s="56"/>
      <c r="EL2" s="56"/>
      <c r="EM2" s="56"/>
      <c r="EN2" s="56"/>
      <c r="EO2" s="56"/>
      <c r="EP2" s="56"/>
      <c r="EQ2" s="56"/>
      <c r="ER2" s="56"/>
      <c r="ES2" s="56"/>
      <c r="ET2" s="56"/>
      <c r="EU2" s="56"/>
      <c r="EV2" s="56"/>
      <c r="EW2" s="56"/>
      <c r="EX2" s="56"/>
      <c r="EY2" s="56"/>
      <c r="EZ2" s="56"/>
      <c r="FA2" s="56"/>
      <c r="FB2" s="56"/>
      <c r="FC2" s="56"/>
      <c r="FD2" s="56"/>
      <c r="FE2" s="56"/>
      <c r="FF2" s="56"/>
      <c r="FG2" s="56"/>
      <c r="FH2" s="56"/>
      <c r="FI2" s="56"/>
      <c r="FJ2" s="56"/>
      <c r="FK2" s="56"/>
      <c r="FL2" s="56"/>
      <c r="FM2" s="56"/>
      <c r="FN2" s="56"/>
      <c r="FO2" s="56"/>
      <c r="FP2" s="56"/>
      <c r="FQ2" s="56"/>
      <c r="FR2" s="56"/>
      <c r="FS2" s="56"/>
      <c r="FT2" s="56"/>
      <c r="FU2" s="56"/>
      <c r="FV2" s="56"/>
      <c r="FW2" s="56"/>
      <c r="FX2" s="56"/>
      <c r="FY2" s="56"/>
      <c r="FZ2" s="56"/>
      <c r="GA2" s="56"/>
      <c r="GB2" s="56"/>
      <c r="GC2" s="56"/>
      <c r="GD2" s="56"/>
      <c r="GE2" s="56"/>
      <c r="GF2" s="56"/>
      <c r="GG2" s="56"/>
      <c r="GH2" s="56"/>
      <c r="GI2" s="56"/>
      <c r="GJ2" s="56"/>
      <c r="GK2" s="56"/>
      <c r="GL2" s="56"/>
      <c r="GM2" s="56"/>
      <c r="GN2" s="56"/>
      <c r="GO2" s="56"/>
      <c r="GP2" s="56"/>
      <c r="GQ2" s="56"/>
      <c r="GR2" s="56"/>
      <c r="GS2" s="56"/>
      <c r="GT2" s="56"/>
      <c r="GU2" s="56"/>
      <c r="GV2" s="56"/>
      <c r="GW2" s="56"/>
      <c r="GX2" s="56"/>
      <c r="GY2" s="56"/>
      <c r="GZ2" s="56"/>
      <c r="HA2" s="56"/>
      <c r="HB2" s="56"/>
      <c r="HC2" s="56"/>
      <c r="HD2" s="56"/>
      <c r="HE2" s="56"/>
      <c r="HF2" s="56"/>
      <c r="HG2" s="56"/>
      <c r="HH2" s="56"/>
      <c r="HI2" s="56"/>
      <c r="HJ2" s="56"/>
      <c r="HK2" s="56"/>
      <c r="HL2" s="56"/>
      <c r="HM2" s="56"/>
      <c r="HN2" s="56"/>
      <c r="HO2" s="56"/>
      <c r="HP2" s="56"/>
      <c r="HQ2" s="56"/>
      <c r="HR2" s="56"/>
      <c r="HS2" s="56"/>
      <c r="HT2" s="56"/>
      <c r="HU2" s="56"/>
      <c r="HV2" s="56"/>
      <c r="HW2" s="56"/>
      <c r="HX2" s="56"/>
      <c r="HY2" s="56"/>
      <c r="HZ2" s="56"/>
      <c r="IA2" s="56"/>
      <c r="IB2" s="56"/>
      <c r="IC2" s="56"/>
      <c r="ID2" s="56"/>
      <c r="IE2" s="56"/>
      <c r="IF2" s="56"/>
      <c r="IG2" s="56"/>
      <c r="IH2" s="56"/>
      <c r="II2" s="56"/>
      <c r="IJ2" s="56"/>
      <c r="IK2" s="56"/>
      <c r="IL2" s="56"/>
      <c r="IM2" s="56"/>
      <c r="IN2" s="56"/>
      <c r="IO2" s="56"/>
      <c r="IP2" s="56"/>
      <c r="IQ2" s="56"/>
      <c r="IR2" s="56"/>
      <c r="IS2" s="56"/>
      <c r="IT2" s="56"/>
      <c r="IU2" s="56"/>
      <c r="IV2" s="56"/>
      <c r="IW2" s="56"/>
      <c r="IX2" s="56"/>
      <c r="IY2" s="56"/>
      <c r="IZ2" s="56"/>
      <c r="JA2" s="56"/>
      <c r="JB2" s="56"/>
      <c r="JC2" s="56"/>
      <c r="JD2" s="56"/>
      <c r="JE2" s="56"/>
      <c r="JF2" s="56"/>
      <c r="JG2" s="56"/>
      <c r="JH2" s="56"/>
      <c r="JI2" s="56"/>
      <c r="JJ2" s="56"/>
      <c r="JK2" s="56"/>
      <c r="JL2" s="56"/>
      <c r="JM2" s="56"/>
      <c r="JN2" s="56"/>
      <c r="JO2" s="56"/>
      <c r="JP2" s="56"/>
      <c r="JQ2" s="56"/>
      <c r="JR2" s="56"/>
      <c r="JS2" s="56"/>
      <c r="JT2" s="56"/>
      <c r="JU2" s="56"/>
      <c r="JV2" s="56"/>
      <c r="JW2" s="56"/>
      <c r="JX2" s="56"/>
      <c r="JY2" s="56"/>
      <c r="JZ2" s="56"/>
      <c r="KA2" s="56"/>
      <c r="KB2" s="56"/>
      <c r="KC2" s="56"/>
      <c r="KD2" s="56"/>
      <c r="KE2" s="56"/>
      <c r="KF2" s="56"/>
      <c r="KG2" s="56"/>
      <c r="KH2" s="56"/>
      <c r="KI2" s="56"/>
      <c r="KJ2" s="56"/>
      <c r="KK2" s="56"/>
      <c r="KL2" s="56"/>
      <c r="KM2" s="56"/>
      <c r="KN2" s="56"/>
      <c r="KO2" s="56"/>
      <c r="KP2" s="56"/>
      <c r="KQ2" s="56"/>
      <c r="KR2" s="56"/>
      <c r="KS2" s="56"/>
      <c r="KT2" s="56"/>
      <c r="KU2" s="56"/>
      <c r="KV2" s="56"/>
      <c r="KW2" s="56"/>
      <c r="KX2" s="56"/>
      <c r="KY2" s="56"/>
      <c r="KZ2" s="56"/>
      <c r="LA2" s="56"/>
      <c r="LB2" s="56"/>
      <c r="LC2" s="56"/>
      <c r="LD2" s="56"/>
      <c r="LE2" s="56"/>
      <c r="LF2" s="56"/>
      <c r="LG2" s="56"/>
      <c r="LH2" s="56"/>
      <c r="LI2" s="56"/>
      <c r="LJ2" s="56"/>
      <c r="LK2" s="56"/>
      <c r="LL2" s="56"/>
      <c r="LM2" s="56"/>
      <c r="LN2" s="56"/>
      <c r="LO2" s="56"/>
      <c r="LP2" s="56"/>
      <c r="LQ2" s="56"/>
      <c r="LR2" s="56"/>
      <c r="LS2" s="56"/>
      <c r="LT2" s="56"/>
      <c r="LU2" s="56"/>
      <c r="LV2" s="56"/>
      <c r="LW2" s="56"/>
      <c r="LX2" s="56"/>
      <c r="LY2" s="56"/>
      <c r="LZ2" s="56"/>
      <c r="MA2" s="56"/>
      <c r="MB2" s="56"/>
      <c r="MC2" s="56"/>
      <c r="MD2" s="56"/>
      <c r="ME2" s="56"/>
      <c r="MF2" s="56"/>
      <c r="MG2" s="56"/>
      <c r="MH2" s="56"/>
      <c r="MI2" s="56"/>
      <c r="MJ2" s="56"/>
      <c r="MK2" s="56"/>
      <c r="ML2" s="56"/>
      <c r="MM2" s="56"/>
      <c r="MN2" s="56"/>
      <c r="MO2" s="56"/>
      <c r="MP2" s="56"/>
      <c r="MQ2" s="56"/>
      <c r="MR2" s="56"/>
      <c r="MS2" s="56"/>
      <c r="MT2" s="56"/>
      <c r="MU2" s="56"/>
      <c r="MV2" s="56"/>
      <c r="MW2" s="56"/>
      <c r="MX2" s="56"/>
      <c r="MY2" s="56"/>
      <c r="MZ2" s="56"/>
      <c r="NA2" s="56"/>
      <c r="NB2" s="56"/>
      <c r="NC2" s="56"/>
      <c r="ND2" s="56"/>
      <c r="NE2" s="56"/>
      <c r="NF2" s="56"/>
      <c r="NG2" s="56"/>
      <c r="NH2" s="56"/>
      <c r="NI2" s="56"/>
      <c r="NJ2" s="56"/>
      <c r="NK2" s="56"/>
      <c r="NL2" s="56"/>
      <c r="NM2" s="56"/>
      <c r="NN2" s="56"/>
      <c r="NO2" s="56"/>
      <c r="NP2" s="56"/>
      <c r="NQ2" s="56"/>
      <c r="NR2" s="56"/>
      <c r="NS2" s="56"/>
      <c r="NT2" s="56"/>
      <c r="NU2" s="56"/>
      <c r="NV2" s="56"/>
      <c r="NW2" s="56"/>
      <c r="NX2" s="56"/>
      <c r="NY2" s="56"/>
      <c r="NZ2" s="56"/>
      <c r="OA2" s="56"/>
      <c r="OB2" s="56"/>
      <c r="OC2" s="56"/>
      <c r="OD2" s="56"/>
      <c r="OE2" s="56"/>
      <c r="OF2" s="56"/>
      <c r="OG2" s="56"/>
      <c r="OH2" s="56"/>
      <c r="OI2" s="56"/>
      <c r="OJ2" s="56"/>
      <c r="OK2" s="56"/>
      <c r="OL2" s="56"/>
      <c r="OM2" s="56"/>
      <c r="ON2" s="56"/>
      <c r="OO2" s="56"/>
      <c r="OP2" s="56"/>
      <c r="OQ2" s="56"/>
      <c r="OR2" s="56"/>
      <c r="OS2" s="56"/>
      <c r="OT2" s="56"/>
      <c r="OU2" s="56"/>
      <c r="OV2" s="56"/>
      <c r="OW2" s="56"/>
      <c r="OX2" s="56"/>
      <c r="OY2" s="56"/>
      <c r="OZ2" s="56"/>
      <c r="PA2" s="56"/>
      <c r="PB2" s="56"/>
      <c r="PC2" s="56"/>
      <c r="PD2" s="56"/>
      <c r="PE2" s="56"/>
      <c r="PF2" s="56"/>
      <c r="PG2" s="56"/>
      <c r="PH2" s="56"/>
      <c r="PI2" s="56"/>
      <c r="PJ2" s="56"/>
      <c r="PK2" s="56"/>
      <c r="PL2" s="56"/>
      <c r="PM2" s="56"/>
      <c r="PN2" s="56"/>
      <c r="PO2" s="56"/>
      <c r="PP2" s="56"/>
      <c r="PQ2" s="56"/>
      <c r="PR2" s="56"/>
      <c r="PS2" s="56"/>
      <c r="PT2" s="56"/>
      <c r="PU2" s="56"/>
      <c r="PV2" s="56"/>
      <c r="PW2" s="56"/>
      <c r="PX2" s="56"/>
      <c r="PY2" s="56"/>
      <c r="PZ2" s="56"/>
      <c r="QA2" s="56"/>
      <c r="QB2" s="56"/>
      <c r="QC2" s="56"/>
      <c r="QD2" s="56"/>
      <c r="QE2" s="56"/>
      <c r="QF2" s="56"/>
      <c r="QG2" s="56"/>
      <c r="QH2" s="56"/>
      <c r="QI2" s="56"/>
      <c r="QJ2" s="56"/>
      <c r="QK2" s="56"/>
      <c r="QL2" s="56"/>
      <c r="QM2" s="56"/>
      <c r="QN2" s="56"/>
      <c r="QO2" s="56"/>
      <c r="QP2" s="56"/>
      <c r="QQ2" s="56"/>
      <c r="QR2" s="56"/>
      <c r="QS2" s="56"/>
      <c r="QT2" s="56"/>
      <c r="QU2" s="56"/>
      <c r="QV2" s="56"/>
      <c r="QW2" s="56"/>
      <c r="QX2" s="56"/>
      <c r="QY2" s="56"/>
      <c r="QZ2" s="56"/>
    </row>
    <row r="3" spans="1:468" s="59" customFormat="1" ht="147.75" customHeight="1" x14ac:dyDescent="0.45">
      <c r="A3" s="212"/>
      <c r="B3" s="213"/>
      <c r="C3" s="213"/>
      <c r="D3" s="213"/>
      <c r="E3" s="213"/>
      <c r="F3" s="214"/>
      <c r="G3" s="214"/>
      <c r="H3" s="215"/>
      <c r="I3" s="216"/>
      <c r="J3" s="214"/>
      <c r="K3" s="214"/>
      <c r="L3" s="214"/>
      <c r="M3" s="214"/>
      <c r="N3" s="214"/>
      <c r="O3" s="218"/>
      <c r="P3" s="202" t="s">
        <v>29</v>
      </c>
      <c r="Q3" s="202"/>
      <c r="R3" s="202"/>
      <c r="S3" s="54" t="s">
        <v>30</v>
      </c>
      <c r="T3" s="54" t="s">
        <v>64</v>
      </c>
      <c r="U3" s="203" t="s">
        <v>148</v>
      </c>
      <c r="V3" s="204"/>
      <c r="W3" s="204"/>
      <c r="X3" s="204"/>
      <c r="Y3" s="204"/>
      <c r="Z3" s="204"/>
      <c r="AA3" s="204"/>
      <c r="AB3" s="204"/>
      <c r="AC3" s="204"/>
      <c r="AD3" s="204"/>
      <c r="AE3" s="204"/>
      <c r="AF3" s="204"/>
      <c r="AG3" s="204"/>
      <c r="AH3" s="204"/>
      <c r="AI3" s="204"/>
      <c r="AJ3" s="204"/>
      <c r="AK3" s="204"/>
      <c r="AL3" s="204"/>
      <c r="AM3" s="204"/>
      <c r="AN3" s="204"/>
      <c r="AO3" s="204"/>
      <c r="AP3" s="204"/>
      <c r="AQ3" s="204"/>
      <c r="AR3" s="204"/>
      <c r="AS3" s="204"/>
      <c r="AT3" s="204"/>
      <c r="AU3" s="204"/>
      <c r="AV3" s="204"/>
      <c r="AW3" s="205"/>
      <c r="AX3" s="54" t="s">
        <v>65</v>
      </c>
      <c r="AY3" s="202" t="s">
        <v>133</v>
      </c>
      <c r="AZ3" s="219"/>
      <c r="BA3" s="202" t="s">
        <v>126</v>
      </c>
      <c r="BB3" s="202"/>
      <c r="BC3" s="202"/>
      <c r="BD3" s="202"/>
      <c r="BE3" s="202"/>
      <c r="BF3" s="202"/>
      <c r="BG3" s="202"/>
      <c r="BH3" s="202" t="s">
        <v>246</v>
      </c>
      <c r="BI3" s="202"/>
      <c r="BJ3" s="202"/>
      <c r="BK3" s="202"/>
      <c r="BL3" s="202"/>
      <c r="BM3" s="203" t="s">
        <v>249</v>
      </c>
      <c r="BN3" s="204"/>
      <c r="BO3" s="205"/>
      <c r="BP3" s="230" t="s">
        <v>252</v>
      </c>
      <c r="BQ3" s="231"/>
      <c r="BR3" s="231"/>
      <c r="BS3" s="231"/>
      <c r="BT3" s="231"/>
      <c r="BU3" s="231"/>
      <c r="BV3" s="231"/>
      <c r="BW3" s="54" t="s">
        <v>190</v>
      </c>
      <c r="BX3" s="54" t="s">
        <v>191</v>
      </c>
      <c r="BY3" s="230" t="s">
        <v>192</v>
      </c>
      <c r="BZ3" s="231"/>
      <c r="CA3" s="54" t="s">
        <v>201</v>
      </c>
      <c r="CB3" s="58"/>
      <c r="CC3" s="58"/>
      <c r="CD3" s="58"/>
      <c r="CE3" s="58"/>
      <c r="CF3" s="58"/>
      <c r="CG3" s="58"/>
      <c r="CH3" s="58"/>
      <c r="CI3" s="58"/>
      <c r="CJ3" s="58"/>
      <c r="CK3" s="58"/>
      <c r="CL3" s="58"/>
      <c r="CM3" s="58"/>
      <c r="CN3" s="58"/>
      <c r="CO3" s="58"/>
      <c r="CP3" s="58"/>
      <c r="CQ3" s="58"/>
      <c r="CR3" s="58"/>
      <c r="CS3" s="58"/>
      <c r="CT3" s="58"/>
      <c r="CU3" s="58"/>
      <c r="CV3" s="58"/>
      <c r="CW3" s="58"/>
      <c r="CX3" s="58"/>
      <c r="CY3" s="58"/>
      <c r="CZ3" s="58"/>
      <c r="DA3" s="58"/>
      <c r="DB3" s="58"/>
      <c r="DC3" s="58"/>
      <c r="DD3" s="58"/>
      <c r="DE3" s="58"/>
      <c r="DF3" s="58"/>
      <c r="DG3" s="58"/>
      <c r="DH3" s="58"/>
      <c r="DI3" s="58"/>
      <c r="DJ3" s="58"/>
      <c r="DK3" s="58"/>
      <c r="DL3" s="58"/>
      <c r="DM3" s="58"/>
      <c r="DN3" s="58"/>
      <c r="DO3" s="58"/>
      <c r="DP3" s="58"/>
      <c r="DQ3" s="58"/>
      <c r="DR3" s="58"/>
      <c r="DS3" s="58"/>
      <c r="DT3" s="58"/>
      <c r="DU3" s="58"/>
      <c r="DV3" s="58"/>
      <c r="DW3" s="58"/>
      <c r="DX3" s="58"/>
      <c r="DY3" s="58"/>
      <c r="DZ3" s="58"/>
      <c r="EA3" s="58"/>
      <c r="EB3" s="58"/>
      <c r="EC3" s="58"/>
      <c r="ED3" s="58"/>
      <c r="EE3" s="58"/>
      <c r="EF3" s="58"/>
      <c r="EG3" s="58"/>
      <c r="EH3" s="58"/>
      <c r="EI3" s="58"/>
      <c r="EJ3" s="58"/>
      <c r="EK3" s="58"/>
      <c r="EL3" s="58"/>
      <c r="EM3" s="58"/>
      <c r="EN3" s="58"/>
      <c r="EO3" s="58"/>
      <c r="EP3" s="58"/>
      <c r="EQ3" s="58"/>
      <c r="ER3" s="58"/>
      <c r="ES3" s="58"/>
      <c r="ET3" s="58"/>
      <c r="EU3" s="58"/>
      <c r="EV3" s="58"/>
      <c r="EW3" s="58"/>
      <c r="EX3" s="58"/>
      <c r="EY3" s="58"/>
      <c r="EZ3" s="58"/>
      <c r="FA3" s="58"/>
      <c r="FB3" s="58"/>
      <c r="FC3" s="58"/>
      <c r="FD3" s="58"/>
      <c r="FE3" s="58"/>
      <c r="FF3" s="58"/>
      <c r="FG3" s="58"/>
      <c r="FH3" s="58"/>
      <c r="FI3" s="58"/>
      <c r="FJ3" s="58"/>
      <c r="FK3" s="58"/>
      <c r="FL3" s="58"/>
      <c r="FM3" s="58"/>
      <c r="FN3" s="58"/>
      <c r="FO3" s="58"/>
      <c r="FP3" s="58"/>
      <c r="FQ3" s="58"/>
      <c r="FR3" s="58"/>
      <c r="FS3" s="58"/>
      <c r="FT3" s="58"/>
      <c r="FU3" s="58"/>
      <c r="FV3" s="58"/>
      <c r="FW3" s="58"/>
      <c r="FX3" s="58"/>
      <c r="FY3" s="58"/>
      <c r="FZ3" s="58"/>
      <c r="GA3" s="58"/>
      <c r="GB3" s="58"/>
      <c r="GC3" s="58"/>
      <c r="GD3" s="58"/>
      <c r="GE3" s="58"/>
      <c r="GF3" s="58"/>
      <c r="GG3" s="58"/>
      <c r="GH3" s="58"/>
      <c r="GI3" s="58"/>
      <c r="GJ3" s="58"/>
      <c r="GK3" s="58"/>
      <c r="GL3" s="58"/>
      <c r="GM3" s="58"/>
      <c r="GN3" s="58"/>
      <c r="GO3" s="58"/>
      <c r="GP3" s="58"/>
      <c r="GQ3" s="58"/>
      <c r="GR3" s="58"/>
      <c r="GS3" s="58"/>
      <c r="GT3" s="58"/>
      <c r="GU3" s="58"/>
      <c r="GV3" s="58"/>
      <c r="GW3" s="58"/>
      <c r="GX3" s="58"/>
      <c r="GY3" s="58"/>
      <c r="GZ3" s="58"/>
      <c r="HA3" s="58"/>
      <c r="HB3" s="58"/>
      <c r="HC3" s="58"/>
      <c r="HD3" s="58"/>
      <c r="HE3" s="58"/>
      <c r="HF3" s="58"/>
      <c r="HG3" s="58"/>
      <c r="HH3" s="58"/>
      <c r="HI3" s="58"/>
      <c r="HJ3" s="58"/>
      <c r="HK3" s="58"/>
      <c r="HL3" s="58"/>
      <c r="HM3" s="58"/>
      <c r="HN3" s="58"/>
      <c r="HO3" s="58"/>
      <c r="HP3" s="58"/>
      <c r="HQ3" s="58"/>
      <c r="HR3" s="58"/>
      <c r="HS3" s="58"/>
      <c r="HT3" s="58"/>
      <c r="HU3" s="58"/>
      <c r="HV3" s="58"/>
      <c r="HW3" s="58"/>
      <c r="HX3" s="58"/>
      <c r="HY3" s="58"/>
      <c r="HZ3" s="58"/>
      <c r="IA3" s="58"/>
      <c r="IB3" s="58"/>
      <c r="IC3" s="58"/>
      <c r="ID3" s="58"/>
      <c r="IE3" s="58"/>
      <c r="IF3" s="58"/>
      <c r="IG3" s="58"/>
      <c r="IH3" s="58"/>
      <c r="II3" s="58"/>
      <c r="IJ3" s="58"/>
      <c r="IK3" s="58"/>
      <c r="IL3" s="58"/>
      <c r="IM3" s="58"/>
      <c r="IN3" s="58"/>
      <c r="IO3" s="58"/>
      <c r="IP3" s="58"/>
      <c r="IQ3" s="58"/>
      <c r="IR3" s="58"/>
      <c r="IS3" s="58"/>
      <c r="IT3" s="58"/>
      <c r="IU3" s="58"/>
      <c r="IV3" s="58"/>
      <c r="IW3" s="58"/>
      <c r="IX3" s="58"/>
      <c r="IY3" s="58"/>
      <c r="IZ3" s="58"/>
      <c r="JA3" s="58"/>
      <c r="JB3" s="58"/>
      <c r="JC3" s="58"/>
      <c r="JD3" s="58"/>
      <c r="JE3" s="58"/>
      <c r="JF3" s="58"/>
      <c r="JG3" s="58"/>
      <c r="JH3" s="58"/>
      <c r="JI3" s="58"/>
      <c r="JJ3" s="58"/>
      <c r="JK3" s="58"/>
      <c r="JL3" s="58"/>
      <c r="JM3" s="58"/>
      <c r="JN3" s="58"/>
      <c r="JO3" s="58"/>
      <c r="JP3" s="58"/>
      <c r="JQ3" s="58"/>
      <c r="JR3" s="58"/>
      <c r="JS3" s="58"/>
      <c r="JT3" s="58"/>
      <c r="JU3" s="58"/>
      <c r="JV3" s="58"/>
      <c r="JW3" s="58"/>
      <c r="JX3" s="58"/>
      <c r="JY3" s="58"/>
      <c r="JZ3" s="58"/>
      <c r="KA3" s="58"/>
      <c r="KB3" s="58"/>
      <c r="KC3" s="58"/>
      <c r="KD3" s="58"/>
      <c r="KE3" s="58"/>
      <c r="KF3" s="58"/>
      <c r="KG3" s="58"/>
      <c r="KH3" s="58"/>
      <c r="KI3" s="58"/>
      <c r="KJ3" s="58"/>
      <c r="KK3" s="58"/>
      <c r="KL3" s="58"/>
      <c r="KM3" s="58"/>
      <c r="KN3" s="58"/>
      <c r="KO3" s="58"/>
      <c r="KP3" s="58"/>
      <c r="KQ3" s="58"/>
      <c r="KR3" s="58"/>
      <c r="KS3" s="58"/>
      <c r="KT3" s="58"/>
      <c r="KU3" s="58"/>
      <c r="KV3" s="58"/>
      <c r="KW3" s="58"/>
      <c r="KX3" s="58"/>
      <c r="KY3" s="58"/>
      <c r="KZ3" s="58"/>
      <c r="LA3" s="58"/>
      <c r="LB3" s="58"/>
      <c r="LC3" s="58"/>
      <c r="LD3" s="58"/>
      <c r="LE3" s="58"/>
      <c r="LF3" s="58"/>
      <c r="LG3" s="58"/>
      <c r="LH3" s="58"/>
      <c r="LI3" s="58"/>
      <c r="LJ3" s="58"/>
      <c r="LK3" s="58"/>
      <c r="LL3" s="58"/>
      <c r="LM3" s="58"/>
      <c r="LN3" s="58"/>
      <c r="LO3" s="58"/>
      <c r="LP3" s="58"/>
      <c r="LQ3" s="58"/>
      <c r="LR3" s="58"/>
      <c r="LS3" s="58"/>
      <c r="LT3" s="58"/>
      <c r="LU3" s="58"/>
      <c r="LV3" s="58"/>
      <c r="LW3" s="58"/>
      <c r="LX3" s="58"/>
      <c r="LY3" s="58"/>
      <c r="LZ3" s="58"/>
      <c r="MA3" s="58"/>
      <c r="MB3" s="58"/>
      <c r="MC3" s="58"/>
      <c r="MD3" s="58"/>
      <c r="ME3" s="58"/>
      <c r="MF3" s="58"/>
      <c r="MG3" s="58"/>
      <c r="MH3" s="58"/>
      <c r="MI3" s="58"/>
      <c r="MJ3" s="58"/>
      <c r="MK3" s="58"/>
      <c r="ML3" s="58"/>
      <c r="MM3" s="58"/>
      <c r="MN3" s="58"/>
      <c r="MO3" s="58"/>
      <c r="MP3" s="58"/>
      <c r="MQ3" s="58"/>
      <c r="MR3" s="58"/>
      <c r="MS3" s="58"/>
      <c r="MT3" s="58"/>
      <c r="MU3" s="58"/>
      <c r="MV3" s="58"/>
      <c r="MW3" s="58"/>
      <c r="MX3" s="58"/>
      <c r="MY3" s="58"/>
      <c r="MZ3" s="58"/>
      <c r="NA3" s="58"/>
      <c r="NB3" s="58"/>
      <c r="NC3" s="58"/>
      <c r="ND3" s="58"/>
      <c r="NE3" s="58"/>
      <c r="NF3" s="58"/>
      <c r="NG3" s="58"/>
      <c r="NH3" s="58"/>
      <c r="NI3" s="58"/>
      <c r="NJ3" s="58"/>
      <c r="NK3" s="58"/>
      <c r="NL3" s="58"/>
      <c r="NM3" s="58"/>
      <c r="NN3" s="58"/>
      <c r="NO3" s="58"/>
      <c r="NP3" s="58"/>
      <c r="NQ3" s="58"/>
      <c r="NR3" s="58"/>
      <c r="NS3" s="58"/>
      <c r="NT3" s="58"/>
      <c r="NU3" s="58"/>
      <c r="NV3" s="58"/>
      <c r="NW3" s="58"/>
      <c r="NX3" s="58"/>
      <c r="NY3" s="58"/>
      <c r="NZ3" s="58"/>
      <c r="OA3" s="58"/>
      <c r="OB3" s="58"/>
      <c r="OC3" s="58"/>
      <c r="OD3" s="58"/>
      <c r="OE3" s="58"/>
      <c r="OF3" s="58"/>
      <c r="OG3" s="58"/>
      <c r="OH3" s="58"/>
      <c r="OI3" s="58"/>
      <c r="OJ3" s="58"/>
      <c r="OK3" s="58"/>
      <c r="OL3" s="58"/>
      <c r="OM3" s="58"/>
      <c r="ON3" s="58"/>
      <c r="OO3" s="58"/>
      <c r="OP3" s="58"/>
      <c r="OQ3" s="58"/>
      <c r="OR3" s="58"/>
      <c r="OS3" s="58"/>
      <c r="OT3" s="58"/>
      <c r="OU3" s="58"/>
      <c r="OV3" s="58"/>
      <c r="OW3" s="58"/>
      <c r="OX3" s="58"/>
      <c r="OY3" s="58"/>
      <c r="OZ3" s="58"/>
      <c r="PA3" s="58"/>
      <c r="PB3" s="58"/>
      <c r="PC3" s="58"/>
      <c r="PD3" s="58"/>
      <c r="PE3" s="58"/>
      <c r="PF3" s="58"/>
      <c r="PG3" s="58"/>
      <c r="PH3" s="58"/>
      <c r="PI3" s="58"/>
      <c r="PJ3" s="58"/>
      <c r="PK3" s="58"/>
      <c r="PL3" s="58"/>
      <c r="PM3" s="58"/>
      <c r="PN3" s="58"/>
      <c r="PO3" s="58"/>
      <c r="PP3" s="58"/>
      <c r="PQ3" s="58"/>
      <c r="PR3" s="58"/>
      <c r="PS3" s="58"/>
      <c r="PT3" s="58"/>
      <c r="PU3" s="58"/>
      <c r="PV3" s="58"/>
      <c r="PW3" s="58"/>
      <c r="PX3" s="58"/>
      <c r="PY3" s="58"/>
      <c r="PZ3" s="58"/>
      <c r="QA3" s="58"/>
      <c r="QB3" s="58"/>
      <c r="QC3" s="58"/>
      <c r="QD3" s="58"/>
      <c r="QE3" s="58"/>
      <c r="QF3" s="58"/>
      <c r="QG3" s="58"/>
      <c r="QH3" s="58"/>
      <c r="QI3" s="58"/>
      <c r="QJ3" s="58"/>
      <c r="QK3" s="58"/>
      <c r="QL3" s="58"/>
      <c r="QM3" s="58"/>
      <c r="QN3" s="58"/>
      <c r="QO3" s="58"/>
      <c r="QP3" s="58"/>
      <c r="QQ3" s="58"/>
      <c r="QR3" s="58"/>
      <c r="QS3" s="58"/>
      <c r="QT3" s="58"/>
      <c r="QU3" s="58"/>
      <c r="QV3" s="58"/>
      <c r="QW3" s="58"/>
      <c r="QX3" s="58"/>
      <c r="QY3" s="58"/>
      <c r="QZ3" s="58"/>
    </row>
    <row r="4" spans="1:468" s="48" customFormat="1" ht="45" customHeight="1" x14ac:dyDescent="0.5">
      <c r="A4" s="197" t="s">
        <v>28</v>
      </c>
      <c r="B4" s="198" t="s">
        <v>134</v>
      </c>
      <c r="C4" s="197" t="s">
        <v>32</v>
      </c>
      <c r="D4" s="197" t="s">
        <v>33</v>
      </c>
      <c r="E4" s="197" t="s">
        <v>34</v>
      </c>
      <c r="F4" s="201" t="s">
        <v>136</v>
      </c>
      <c r="G4" s="197" t="s">
        <v>35</v>
      </c>
      <c r="H4" s="197" t="s">
        <v>137</v>
      </c>
      <c r="I4" s="197" t="s">
        <v>36</v>
      </c>
      <c r="J4" s="197" t="s">
        <v>37</v>
      </c>
      <c r="K4" s="197" t="s">
        <v>38</v>
      </c>
      <c r="L4" s="197" t="s">
        <v>39</v>
      </c>
      <c r="M4" s="197" t="s">
        <v>40</v>
      </c>
      <c r="N4" s="197" t="s">
        <v>228</v>
      </c>
      <c r="O4" s="197" t="s">
        <v>229</v>
      </c>
      <c r="P4" s="197" t="s">
        <v>230</v>
      </c>
      <c r="Q4" s="197" t="s">
        <v>145</v>
      </c>
      <c r="R4" s="197" t="s">
        <v>74</v>
      </c>
      <c r="S4" s="197" t="s">
        <v>231</v>
      </c>
      <c r="T4" s="197" t="s">
        <v>232</v>
      </c>
      <c r="U4" s="197" t="s">
        <v>24</v>
      </c>
      <c r="V4" s="197"/>
      <c r="W4" s="197"/>
      <c r="X4" s="197"/>
      <c r="Y4" s="200" t="s">
        <v>209</v>
      </c>
      <c r="Z4" s="200"/>
      <c r="AA4" s="200"/>
      <c r="AB4" s="200"/>
      <c r="AC4" s="200" t="s">
        <v>233</v>
      </c>
      <c r="AD4" s="200"/>
      <c r="AE4" s="200"/>
      <c r="AF4" s="200"/>
      <c r="AG4" s="200" t="s">
        <v>25</v>
      </c>
      <c r="AH4" s="200"/>
      <c r="AI4" s="200"/>
      <c r="AJ4" s="200"/>
      <c r="AK4" s="200" t="s">
        <v>26</v>
      </c>
      <c r="AL4" s="200"/>
      <c r="AM4" s="200"/>
      <c r="AN4" s="200"/>
      <c r="AO4" s="200" t="s">
        <v>27</v>
      </c>
      <c r="AP4" s="200"/>
      <c r="AQ4" s="200"/>
      <c r="AR4" s="200"/>
      <c r="AS4" s="200" t="s">
        <v>23</v>
      </c>
      <c r="AT4" s="200"/>
      <c r="AU4" s="200"/>
      <c r="AV4" s="200"/>
      <c r="AW4" s="200"/>
      <c r="AX4" s="197" t="s">
        <v>235</v>
      </c>
      <c r="AY4" s="197" t="s">
        <v>236</v>
      </c>
      <c r="AZ4" s="197" t="s">
        <v>237</v>
      </c>
      <c r="BA4" s="197" t="s">
        <v>238</v>
      </c>
      <c r="BB4" s="197" t="s">
        <v>239</v>
      </c>
      <c r="BC4" s="197" t="s">
        <v>240</v>
      </c>
      <c r="BD4" s="197" t="s">
        <v>241</v>
      </c>
      <c r="BE4" s="197" t="s">
        <v>242</v>
      </c>
      <c r="BF4" s="197" t="s">
        <v>243</v>
      </c>
      <c r="BG4" s="197" t="s">
        <v>244</v>
      </c>
      <c r="BH4" s="197" t="s">
        <v>245</v>
      </c>
      <c r="BI4" s="197" t="s">
        <v>247</v>
      </c>
      <c r="BJ4" s="197"/>
      <c r="BK4" s="197" t="s">
        <v>248</v>
      </c>
      <c r="BL4" s="197"/>
      <c r="BM4" s="197" t="s">
        <v>250</v>
      </c>
      <c r="BN4" s="197" t="s">
        <v>251</v>
      </c>
      <c r="BO4" s="224" t="s">
        <v>164</v>
      </c>
      <c r="BP4" s="226" t="s">
        <v>257</v>
      </c>
      <c r="BQ4" s="227"/>
      <c r="BR4" s="227"/>
      <c r="BS4" s="227"/>
      <c r="BT4" s="228" t="s">
        <v>165</v>
      </c>
      <c r="BU4" s="229"/>
      <c r="BV4" s="222" t="s">
        <v>207</v>
      </c>
      <c r="BW4" s="224" t="s">
        <v>204</v>
      </c>
      <c r="BX4" s="224" t="s">
        <v>205</v>
      </c>
      <c r="BY4" s="224" t="s">
        <v>206</v>
      </c>
      <c r="BZ4" s="224" t="s">
        <v>200</v>
      </c>
      <c r="CA4" s="224" t="s">
        <v>208</v>
      </c>
      <c r="CB4" s="47"/>
      <c r="CC4" s="47"/>
      <c r="CD4" s="47"/>
      <c r="CE4" s="47"/>
      <c r="CF4" s="47"/>
      <c r="CG4" s="47"/>
      <c r="CH4" s="47"/>
      <c r="CI4" s="47"/>
      <c r="CJ4" s="47"/>
      <c r="CK4" s="47"/>
      <c r="CL4" s="47"/>
      <c r="CM4" s="47"/>
      <c r="CN4" s="47"/>
      <c r="CO4" s="47"/>
      <c r="CP4" s="47"/>
      <c r="CQ4" s="47"/>
      <c r="CR4" s="47"/>
      <c r="CS4" s="47"/>
      <c r="CT4" s="47"/>
      <c r="CU4" s="47"/>
      <c r="CV4" s="47"/>
      <c r="CW4" s="47"/>
      <c r="CX4" s="47"/>
      <c r="CY4" s="47"/>
      <c r="CZ4" s="47"/>
      <c r="DA4" s="47"/>
      <c r="DB4" s="47"/>
      <c r="DC4" s="47"/>
      <c r="DD4" s="47"/>
      <c r="DE4" s="47"/>
      <c r="DF4" s="47"/>
      <c r="DG4" s="47"/>
      <c r="DH4" s="47"/>
      <c r="DI4" s="47"/>
      <c r="DJ4" s="47"/>
      <c r="DK4" s="47"/>
      <c r="DL4" s="47"/>
      <c r="DM4" s="47"/>
      <c r="DN4" s="47"/>
      <c r="DO4" s="47"/>
      <c r="DP4" s="47"/>
      <c r="DQ4" s="47"/>
      <c r="DR4" s="47"/>
      <c r="DS4" s="47"/>
      <c r="DT4" s="47"/>
      <c r="DU4" s="47"/>
      <c r="DV4" s="47"/>
      <c r="DW4" s="47"/>
      <c r="DX4" s="47"/>
      <c r="DY4" s="47"/>
      <c r="DZ4" s="47"/>
      <c r="EA4" s="47"/>
      <c r="EB4" s="47"/>
      <c r="EC4" s="47"/>
      <c r="ED4" s="47"/>
      <c r="EE4" s="47"/>
      <c r="EF4" s="47"/>
      <c r="EG4" s="47"/>
      <c r="EH4" s="47"/>
      <c r="EI4" s="47"/>
      <c r="EJ4" s="47"/>
      <c r="EK4" s="47"/>
      <c r="EL4" s="47"/>
      <c r="EM4" s="47"/>
      <c r="EN4" s="47"/>
      <c r="EO4" s="47"/>
      <c r="EP4" s="47"/>
      <c r="EQ4" s="47"/>
      <c r="ER4" s="47"/>
      <c r="ES4" s="47"/>
      <c r="ET4" s="47"/>
      <c r="EU4" s="47"/>
      <c r="EV4" s="47"/>
      <c r="EW4" s="47"/>
      <c r="EX4" s="47"/>
      <c r="EY4" s="47"/>
      <c r="EZ4" s="47"/>
      <c r="FA4" s="47"/>
      <c r="FB4" s="47"/>
      <c r="FC4" s="47"/>
      <c r="FD4" s="47"/>
      <c r="FE4" s="47"/>
      <c r="FF4" s="47"/>
      <c r="FG4" s="47"/>
      <c r="FH4" s="47"/>
      <c r="FI4" s="47"/>
      <c r="FJ4" s="47"/>
      <c r="FK4" s="47"/>
      <c r="FL4" s="47"/>
      <c r="FM4" s="47"/>
      <c r="FN4" s="47"/>
      <c r="FO4" s="47"/>
      <c r="FP4" s="47"/>
      <c r="FQ4" s="47"/>
      <c r="FR4" s="47"/>
      <c r="FS4" s="47"/>
      <c r="FT4" s="47"/>
      <c r="FU4" s="47"/>
      <c r="FV4" s="47"/>
      <c r="FW4" s="47"/>
      <c r="FX4" s="47"/>
      <c r="FY4" s="47"/>
      <c r="FZ4" s="47"/>
      <c r="GA4" s="47"/>
      <c r="GB4" s="47"/>
      <c r="GC4" s="47"/>
      <c r="GD4" s="47"/>
      <c r="GE4" s="47"/>
      <c r="GF4" s="47"/>
      <c r="GG4" s="47"/>
      <c r="GH4" s="47"/>
      <c r="GI4" s="47"/>
      <c r="GJ4" s="47"/>
      <c r="GK4" s="47"/>
      <c r="GL4" s="47"/>
      <c r="GM4" s="47"/>
      <c r="GN4" s="47"/>
      <c r="GO4" s="47"/>
      <c r="GP4" s="47"/>
      <c r="GQ4" s="47"/>
      <c r="GR4" s="47"/>
      <c r="GS4" s="47"/>
      <c r="GT4" s="47"/>
      <c r="GU4" s="47"/>
      <c r="GV4" s="47"/>
      <c r="GW4" s="47"/>
      <c r="GX4" s="47"/>
      <c r="GY4" s="47"/>
      <c r="GZ4" s="47"/>
      <c r="HA4" s="47"/>
      <c r="HB4" s="47"/>
      <c r="HC4" s="47"/>
      <c r="HD4" s="47"/>
      <c r="HE4" s="47"/>
      <c r="HF4" s="47"/>
      <c r="HG4" s="47"/>
      <c r="HH4" s="47"/>
      <c r="HI4" s="47"/>
      <c r="HJ4" s="47"/>
      <c r="HK4" s="47"/>
      <c r="HL4" s="47"/>
      <c r="HM4" s="47"/>
      <c r="HN4" s="47"/>
      <c r="HO4" s="47"/>
      <c r="HP4" s="47"/>
      <c r="HQ4" s="47"/>
      <c r="HR4" s="47"/>
      <c r="HS4" s="47"/>
      <c r="HT4" s="47"/>
      <c r="HU4" s="47"/>
      <c r="HV4" s="47"/>
      <c r="HW4" s="47"/>
      <c r="HX4" s="47"/>
      <c r="HY4" s="47"/>
      <c r="HZ4" s="47"/>
      <c r="IA4" s="47"/>
      <c r="IB4" s="47"/>
      <c r="IC4" s="47"/>
      <c r="ID4" s="47"/>
      <c r="IE4" s="47"/>
      <c r="IF4" s="47"/>
      <c r="IG4" s="47"/>
      <c r="IH4" s="47"/>
      <c r="II4" s="47"/>
      <c r="IJ4" s="47"/>
      <c r="IK4" s="47"/>
      <c r="IL4" s="47"/>
      <c r="IM4" s="47"/>
      <c r="IN4" s="47"/>
      <c r="IO4" s="47"/>
      <c r="IP4" s="47"/>
      <c r="IQ4" s="47"/>
      <c r="IR4" s="47"/>
      <c r="IS4" s="47"/>
      <c r="IT4" s="47"/>
      <c r="IU4" s="47"/>
      <c r="IV4" s="47"/>
      <c r="IW4" s="47"/>
      <c r="IX4" s="47"/>
      <c r="IY4" s="47"/>
      <c r="IZ4" s="47"/>
      <c r="JA4" s="47"/>
      <c r="JB4" s="47"/>
      <c r="JC4" s="47"/>
      <c r="JD4" s="47"/>
      <c r="JE4" s="47"/>
      <c r="JF4" s="47"/>
      <c r="JG4" s="47"/>
      <c r="JH4" s="47"/>
      <c r="JI4" s="47"/>
      <c r="JJ4" s="47"/>
      <c r="JK4" s="47"/>
      <c r="JL4" s="47"/>
      <c r="JM4" s="47"/>
      <c r="JN4" s="47"/>
      <c r="JO4" s="47"/>
      <c r="JP4" s="47"/>
      <c r="JQ4" s="47"/>
      <c r="JR4" s="47"/>
      <c r="JS4" s="47"/>
      <c r="JT4" s="47"/>
      <c r="JU4" s="47"/>
      <c r="JV4" s="47"/>
      <c r="JW4" s="47"/>
      <c r="JX4" s="47"/>
      <c r="JY4" s="47"/>
      <c r="JZ4" s="47"/>
      <c r="KA4" s="47"/>
      <c r="KB4" s="47"/>
      <c r="KC4" s="47"/>
      <c r="KD4" s="47"/>
      <c r="KE4" s="47"/>
      <c r="KF4" s="47"/>
      <c r="KG4" s="47"/>
      <c r="KH4" s="47"/>
      <c r="KI4" s="47"/>
      <c r="KJ4" s="47"/>
      <c r="KK4" s="47"/>
      <c r="KL4" s="47"/>
      <c r="KM4" s="47"/>
      <c r="KN4" s="47"/>
      <c r="KO4" s="47"/>
      <c r="KP4" s="47"/>
      <c r="KQ4" s="47"/>
      <c r="KR4" s="47"/>
      <c r="KS4" s="47"/>
      <c r="KT4" s="47"/>
      <c r="KU4" s="47"/>
      <c r="KV4" s="47"/>
      <c r="KW4" s="47"/>
      <c r="KX4" s="47"/>
      <c r="KY4" s="47"/>
      <c r="KZ4" s="47"/>
      <c r="LA4" s="47"/>
      <c r="LB4" s="47"/>
      <c r="LC4" s="47"/>
      <c r="LD4" s="47"/>
      <c r="LE4" s="47"/>
      <c r="LF4" s="47"/>
      <c r="LG4" s="47"/>
      <c r="LH4" s="47"/>
      <c r="LI4" s="47"/>
      <c r="LJ4" s="47"/>
      <c r="LK4" s="47"/>
      <c r="LL4" s="47"/>
      <c r="LM4" s="47"/>
      <c r="LN4" s="47"/>
      <c r="LO4" s="47"/>
      <c r="LP4" s="47"/>
      <c r="LQ4" s="47"/>
      <c r="LR4" s="47"/>
      <c r="LS4" s="47"/>
      <c r="LT4" s="47"/>
      <c r="LU4" s="47"/>
      <c r="LV4" s="47"/>
      <c r="LW4" s="47"/>
      <c r="LX4" s="47"/>
      <c r="LY4" s="47"/>
      <c r="LZ4" s="47"/>
      <c r="MA4" s="47"/>
      <c r="MB4" s="47"/>
      <c r="MC4" s="47"/>
      <c r="MD4" s="47"/>
      <c r="ME4" s="47"/>
      <c r="MF4" s="47"/>
      <c r="MG4" s="47"/>
      <c r="MH4" s="47"/>
      <c r="MI4" s="47"/>
      <c r="MJ4" s="47"/>
      <c r="MK4" s="47"/>
      <c r="ML4" s="47"/>
      <c r="MM4" s="47"/>
      <c r="MN4" s="47"/>
      <c r="MO4" s="47"/>
      <c r="MP4" s="47"/>
      <c r="MQ4" s="47"/>
      <c r="MR4" s="47"/>
      <c r="MS4" s="47"/>
      <c r="MT4" s="47"/>
      <c r="MU4" s="47"/>
      <c r="MV4" s="47"/>
      <c r="MW4" s="47"/>
      <c r="MX4" s="47"/>
      <c r="MY4" s="47"/>
      <c r="MZ4" s="47"/>
      <c r="NA4" s="47"/>
      <c r="NB4" s="47"/>
      <c r="NC4" s="47"/>
      <c r="ND4" s="47"/>
      <c r="NE4" s="47"/>
      <c r="NF4" s="47"/>
      <c r="NG4" s="47"/>
      <c r="NH4" s="47"/>
      <c r="NI4" s="47"/>
      <c r="NJ4" s="47"/>
      <c r="NK4" s="47"/>
      <c r="NL4" s="47"/>
      <c r="NM4" s="47"/>
      <c r="NN4" s="47"/>
      <c r="NO4" s="47"/>
      <c r="NP4" s="47"/>
      <c r="NQ4" s="47"/>
      <c r="NR4" s="47"/>
      <c r="NS4" s="47"/>
      <c r="NT4" s="47"/>
      <c r="NU4" s="47"/>
      <c r="NV4" s="47"/>
      <c r="NW4" s="47"/>
      <c r="NX4" s="47"/>
      <c r="NY4" s="47"/>
      <c r="NZ4" s="47"/>
      <c r="OA4" s="47"/>
      <c r="OB4" s="47"/>
      <c r="OC4" s="47"/>
      <c r="OD4" s="47"/>
      <c r="OE4" s="47"/>
      <c r="OF4" s="47"/>
      <c r="OG4" s="47"/>
      <c r="OH4" s="47"/>
      <c r="OI4" s="47"/>
      <c r="OJ4" s="47"/>
      <c r="OK4" s="47"/>
      <c r="OL4" s="47"/>
      <c r="OM4" s="47"/>
      <c r="ON4" s="47"/>
      <c r="OO4" s="47"/>
      <c r="OP4" s="47"/>
      <c r="OQ4" s="47"/>
      <c r="OR4" s="47"/>
      <c r="OS4" s="47"/>
      <c r="OT4" s="47"/>
      <c r="OU4" s="47"/>
      <c r="OV4" s="47"/>
      <c r="OW4" s="47"/>
      <c r="OX4" s="47"/>
      <c r="OY4" s="47"/>
      <c r="OZ4" s="47"/>
      <c r="PA4" s="47"/>
      <c r="PB4" s="47"/>
      <c r="PC4" s="47"/>
      <c r="PD4" s="47"/>
      <c r="PE4" s="47"/>
      <c r="PF4" s="47"/>
      <c r="PG4" s="47"/>
      <c r="PH4" s="47"/>
      <c r="PI4" s="47"/>
      <c r="PJ4" s="47"/>
      <c r="PK4" s="47"/>
      <c r="PL4" s="47"/>
      <c r="PM4" s="47"/>
      <c r="PN4" s="47"/>
      <c r="PO4" s="47"/>
      <c r="PP4" s="47"/>
      <c r="PQ4" s="47"/>
      <c r="PR4" s="47"/>
      <c r="PS4" s="47"/>
      <c r="PT4" s="47"/>
      <c r="PU4" s="47"/>
      <c r="PV4" s="47"/>
      <c r="PW4" s="47"/>
      <c r="PX4" s="47"/>
      <c r="PY4" s="47"/>
      <c r="PZ4" s="47"/>
      <c r="QA4" s="47"/>
      <c r="QB4" s="47"/>
      <c r="QC4" s="47"/>
      <c r="QD4" s="47"/>
      <c r="QE4" s="47"/>
      <c r="QF4" s="47"/>
      <c r="QG4" s="47"/>
      <c r="QH4" s="47"/>
      <c r="QI4" s="47"/>
      <c r="QJ4" s="47"/>
      <c r="QK4" s="47"/>
      <c r="QL4" s="47"/>
      <c r="QM4" s="47"/>
      <c r="QN4" s="47"/>
      <c r="QO4" s="47"/>
      <c r="QP4" s="47"/>
      <c r="QQ4" s="47"/>
      <c r="QR4" s="47"/>
      <c r="QS4" s="47"/>
      <c r="QT4" s="47"/>
      <c r="QU4" s="47"/>
      <c r="QV4" s="47"/>
      <c r="QW4" s="47"/>
      <c r="QX4" s="47"/>
      <c r="QY4" s="47"/>
      <c r="QZ4" s="47"/>
    </row>
    <row r="5" spans="1:468" s="48" customFormat="1" ht="189.75" customHeight="1" x14ac:dyDescent="0.4">
      <c r="A5" s="197"/>
      <c r="B5" s="198"/>
      <c r="C5" s="197"/>
      <c r="D5" s="197"/>
      <c r="E5" s="197"/>
      <c r="F5" s="201"/>
      <c r="G5" s="197"/>
      <c r="H5" s="197"/>
      <c r="I5" s="197"/>
      <c r="J5" s="197"/>
      <c r="K5" s="197"/>
      <c r="L5" s="197"/>
      <c r="M5" s="197"/>
      <c r="N5" s="197"/>
      <c r="O5" s="197"/>
      <c r="P5" s="197"/>
      <c r="Q5" s="197"/>
      <c r="R5" s="197"/>
      <c r="S5" s="197"/>
      <c r="T5" s="197"/>
      <c r="U5" s="46" t="s">
        <v>149</v>
      </c>
      <c r="V5" s="45" t="s">
        <v>48</v>
      </c>
      <c r="W5" s="45" t="s">
        <v>31</v>
      </c>
      <c r="X5" s="45" t="s">
        <v>46</v>
      </c>
      <c r="Y5" s="45" t="s">
        <v>47</v>
      </c>
      <c r="Z5" s="45" t="s">
        <v>48</v>
      </c>
      <c r="AA5" s="45" t="s">
        <v>31</v>
      </c>
      <c r="AB5" s="45" t="s">
        <v>46</v>
      </c>
      <c r="AC5" s="45" t="s">
        <v>47</v>
      </c>
      <c r="AD5" s="45" t="s">
        <v>48</v>
      </c>
      <c r="AE5" s="45" t="s">
        <v>31</v>
      </c>
      <c r="AF5" s="45" t="s">
        <v>46</v>
      </c>
      <c r="AG5" s="45" t="s">
        <v>47</v>
      </c>
      <c r="AH5" s="45" t="s">
        <v>48</v>
      </c>
      <c r="AI5" s="45" t="s">
        <v>31</v>
      </c>
      <c r="AJ5" s="45" t="s">
        <v>46</v>
      </c>
      <c r="AK5" s="45" t="s">
        <v>47</v>
      </c>
      <c r="AL5" s="45" t="s">
        <v>48</v>
      </c>
      <c r="AM5" s="45" t="s">
        <v>31</v>
      </c>
      <c r="AN5" s="45" t="s">
        <v>46</v>
      </c>
      <c r="AO5" s="45" t="s">
        <v>47</v>
      </c>
      <c r="AP5" s="45" t="s">
        <v>48</v>
      </c>
      <c r="AQ5" s="45" t="s">
        <v>31</v>
      </c>
      <c r="AR5" s="45" t="s">
        <v>46</v>
      </c>
      <c r="AS5" s="45" t="s">
        <v>234</v>
      </c>
      <c r="AT5" s="45" t="s">
        <v>47</v>
      </c>
      <c r="AU5" s="45" t="s">
        <v>48</v>
      </c>
      <c r="AV5" s="45" t="s">
        <v>31</v>
      </c>
      <c r="AW5" s="45" t="s">
        <v>46</v>
      </c>
      <c r="AX5" s="199"/>
      <c r="AY5" s="197"/>
      <c r="AZ5" s="197"/>
      <c r="BA5" s="197"/>
      <c r="BB5" s="197"/>
      <c r="BC5" s="197"/>
      <c r="BD5" s="197"/>
      <c r="BE5" s="197"/>
      <c r="BF5" s="197"/>
      <c r="BG5" s="197"/>
      <c r="BH5" s="197"/>
      <c r="BI5" s="45" t="s">
        <v>53</v>
      </c>
      <c r="BJ5" s="45" t="s">
        <v>54</v>
      </c>
      <c r="BK5" s="45" t="s">
        <v>55</v>
      </c>
      <c r="BL5" s="45" t="s">
        <v>56</v>
      </c>
      <c r="BM5" s="197"/>
      <c r="BN5" s="197"/>
      <c r="BO5" s="225"/>
      <c r="BP5" s="45" t="s">
        <v>253</v>
      </c>
      <c r="BQ5" s="45" t="s">
        <v>254</v>
      </c>
      <c r="BR5" s="45" t="s">
        <v>255</v>
      </c>
      <c r="BS5" s="45" t="s">
        <v>256</v>
      </c>
      <c r="BT5" s="45" t="s">
        <v>258</v>
      </c>
      <c r="BU5" s="45" t="s">
        <v>259</v>
      </c>
      <c r="BV5" s="223"/>
      <c r="BW5" s="225"/>
      <c r="BX5" s="225"/>
      <c r="BY5" s="225"/>
      <c r="BZ5" s="225"/>
      <c r="CA5" s="225"/>
      <c r="CB5" s="47"/>
      <c r="CC5" s="47"/>
      <c r="CD5" s="47"/>
      <c r="CE5" s="47"/>
      <c r="CF5" s="47"/>
      <c r="CG5" s="47"/>
      <c r="CH5" s="47"/>
      <c r="CI5" s="47"/>
      <c r="CJ5" s="47"/>
      <c r="CK5" s="47"/>
      <c r="CL5" s="47"/>
      <c r="CM5" s="47"/>
      <c r="CN5" s="47"/>
      <c r="CO5" s="47"/>
      <c r="CP5" s="47"/>
      <c r="CQ5" s="47"/>
      <c r="CR5" s="47"/>
      <c r="CS5" s="47"/>
      <c r="CT5" s="47"/>
      <c r="CU5" s="47"/>
      <c r="CV5" s="47"/>
      <c r="CW5" s="47"/>
      <c r="CX5" s="47"/>
      <c r="CY5" s="47"/>
      <c r="CZ5" s="47"/>
      <c r="DA5" s="47"/>
      <c r="DB5" s="47"/>
      <c r="DC5" s="47"/>
      <c r="DD5" s="47"/>
      <c r="DE5" s="47"/>
      <c r="DF5" s="47"/>
      <c r="DG5" s="47"/>
      <c r="DH5" s="47"/>
      <c r="DI5" s="47"/>
      <c r="DJ5" s="47"/>
      <c r="DK5" s="47"/>
      <c r="DL5" s="47"/>
      <c r="DM5" s="47"/>
      <c r="DN5" s="47"/>
      <c r="DO5" s="47"/>
      <c r="DP5" s="47"/>
      <c r="DQ5" s="47"/>
      <c r="DR5" s="47"/>
      <c r="DS5" s="47"/>
      <c r="DT5" s="47"/>
      <c r="DU5" s="47"/>
      <c r="DV5" s="47"/>
      <c r="DW5" s="47"/>
      <c r="DX5" s="47"/>
      <c r="DY5" s="47"/>
      <c r="DZ5" s="47"/>
      <c r="EA5" s="47"/>
      <c r="EB5" s="47"/>
      <c r="EC5" s="47"/>
      <c r="ED5" s="47"/>
      <c r="EE5" s="47"/>
      <c r="EF5" s="47"/>
      <c r="EG5" s="47"/>
      <c r="EH5" s="47"/>
      <c r="EI5" s="47"/>
      <c r="EJ5" s="47"/>
      <c r="EK5" s="47"/>
      <c r="EL5" s="47"/>
      <c r="EM5" s="47"/>
      <c r="EN5" s="47"/>
      <c r="EO5" s="47"/>
      <c r="EP5" s="47"/>
      <c r="EQ5" s="47"/>
      <c r="ER5" s="47"/>
      <c r="ES5" s="47"/>
      <c r="ET5" s="47"/>
      <c r="EU5" s="47"/>
      <c r="EV5" s="47"/>
      <c r="EW5" s="47"/>
      <c r="EX5" s="47"/>
      <c r="EY5" s="47"/>
      <c r="EZ5" s="47"/>
      <c r="FA5" s="47"/>
      <c r="FB5" s="47"/>
      <c r="FC5" s="47"/>
      <c r="FD5" s="47"/>
      <c r="FE5" s="47"/>
      <c r="FF5" s="47"/>
      <c r="FG5" s="47"/>
      <c r="FH5" s="47"/>
      <c r="FI5" s="47"/>
      <c r="FJ5" s="47"/>
      <c r="FK5" s="47"/>
      <c r="FL5" s="47"/>
      <c r="FM5" s="47"/>
      <c r="FN5" s="47"/>
      <c r="FO5" s="47"/>
      <c r="FP5" s="47"/>
      <c r="FQ5" s="47"/>
      <c r="FR5" s="47"/>
      <c r="FS5" s="47"/>
      <c r="FT5" s="47"/>
      <c r="FU5" s="47"/>
      <c r="FV5" s="47"/>
      <c r="FW5" s="47"/>
      <c r="FX5" s="47"/>
      <c r="FY5" s="47"/>
      <c r="FZ5" s="47"/>
      <c r="GA5" s="47"/>
      <c r="GB5" s="47"/>
      <c r="GC5" s="47"/>
      <c r="GD5" s="47"/>
      <c r="GE5" s="47"/>
      <c r="GF5" s="47"/>
      <c r="GG5" s="47"/>
      <c r="GH5" s="47"/>
      <c r="GI5" s="47"/>
      <c r="GJ5" s="47"/>
      <c r="GK5" s="47"/>
      <c r="GL5" s="47"/>
      <c r="GM5" s="47"/>
      <c r="GN5" s="47"/>
      <c r="GO5" s="47"/>
      <c r="GP5" s="47"/>
      <c r="GQ5" s="47"/>
      <c r="GR5" s="47"/>
      <c r="GS5" s="47"/>
      <c r="GT5" s="47"/>
      <c r="GU5" s="47"/>
      <c r="GV5" s="47"/>
      <c r="GW5" s="47"/>
      <c r="GX5" s="47"/>
      <c r="GY5" s="47"/>
      <c r="GZ5" s="47"/>
      <c r="HA5" s="47"/>
      <c r="HB5" s="47"/>
      <c r="HC5" s="47"/>
      <c r="HD5" s="47"/>
      <c r="HE5" s="47"/>
      <c r="HF5" s="47"/>
      <c r="HG5" s="47"/>
      <c r="HH5" s="47"/>
      <c r="HI5" s="47"/>
      <c r="HJ5" s="47"/>
      <c r="HK5" s="47"/>
      <c r="HL5" s="47"/>
      <c r="HM5" s="47"/>
      <c r="HN5" s="47"/>
      <c r="HO5" s="47"/>
      <c r="HP5" s="47"/>
      <c r="HQ5" s="47"/>
      <c r="HR5" s="47"/>
      <c r="HS5" s="47"/>
      <c r="HT5" s="47"/>
      <c r="HU5" s="47"/>
      <c r="HV5" s="47"/>
      <c r="HW5" s="47"/>
      <c r="HX5" s="47"/>
      <c r="HY5" s="47"/>
      <c r="HZ5" s="47"/>
      <c r="IA5" s="47"/>
      <c r="IB5" s="47"/>
      <c r="IC5" s="47"/>
      <c r="ID5" s="47"/>
      <c r="IE5" s="47"/>
      <c r="IF5" s="47"/>
      <c r="IG5" s="47"/>
      <c r="IH5" s="47"/>
      <c r="II5" s="47"/>
      <c r="IJ5" s="47"/>
      <c r="IK5" s="47"/>
      <c r="IL5" s="47"/>
      <c r="IM5" s="47"/>
      <c r="IN5" s="47"/>
      <c r="IO5" s="47"/>
      <c r="IP5" s="47"/>
      <c r="IQ5" s="47"/>
      <c r="IR5" s="47"/>
      <c r="IS5" s="47"/>
      <c r="IT5" s="47"/>
      <c r="IU5" s="47"/>
      <c r="IV5" s="47"/>
      <c r="IW5" s="47"/>
      <c r="IX5" s="47"/>
      <c r="IY5" s="47"/>
      <c r="IZ5" s="47"/>
      <c r="JA5" s="47"/>
      <c r="JB5" s="47"/>
      <c r="JC5" s="47"/>
      <c r="JD5" s="47"/>
      <c r="JE5" s="47"/>
      <c r="JF5" s="47"/>
      <c r="JG5" s="47"/>
      <c r="JH5" s="47"/>
      <c r="JI5" s="47"/>
      <c r="JJ5" s="47"/>
      <c r="JK5" s="47"/>
      <c r="JL5" s="47"/>
      <c r="JM5" s="47"/>
      <c r="JN5" s="47"/>
      <c r="JO5" s="47"/>
      <c r="JP5" s="47"/>
      <c r="JQ5" s="47"/>
      <c r="JR5" s="47"/>
      <c r="JS5" s="47"/>
      <c r="JT5" s="47"/>
      <c r="JU5" s="47"/>
      <c r="JV5" s="47"/>
      <c r="JW5" s="47"/>
      <c r="JX5" s="47"/>
      <c r="JY5" s="47"/>
      <c r="JZ5" s="47"/>
      <c r="KA5" s="47"/>
      <c r="KB5" s="47"/>
      <c r="KC5" s="47"/>
      <c r="KD5" s="47"/>
      <c r="KE5" s="47"/>
      <c r="KF5" s="47"/>
      <c r="KG5" s="47"/>
      <c r="KH5" s="47"/>
      <c r="KI5" s="47"/>
      <c r="KJ5" s="47"/>
      <c r="KK5" s="47"/>
      <c r="KL5" s="47"/>
      <c r="KM5" s="47"/>
      <c r="KN5" s="47"/>
      <c r="KO5" s="47"/>
      <c r="KP5" s="47"/>
      <c r="KQ5" s="47"/>
      <c r="KR5" s="47"/>
      <c r="KS5" s="47"/>
      <c r="KT5" s="47"/>
      <c r="KU5" s="47"/>
      <c r="KV5" s="47"/>
      <c r="KW5" s="47"/>
      <c r="KX5" s="47"/>
      <c r="KY5" s="47"/>
      <c r="KZ5" s="47"/>
      <c r="LA5" s="47"/>
      <c r="LB5" s="47"/>
      <c r="LC5" s="47"/>
      <c r="LD5" s="47"/>
      <c r="LE5" s="47"/>
      <c r="LF5" s="47"/>
      <c r="LG5" s="47"/>
      <c r="LH5" s="47"/>
      <c r="LI5" s="47"/>
      <c r="LJ5" s="47"/>
      <c r="LK5" s="47"/>
      <c r="LL5" s="47"/>
      <c r="LM5" s="47"/>
      <c r="LN5" s="47"/>
      <c r="LO5" s="47"/>
      <c r="LP5" s="47"/>
      <c r="LQ5" s="47"/>
      <c r="LR5" s="47"/>
      <c r="LS5" s="47"/>
      <c r="LT5" s="47"/>
      <c r="LU5" s="47"/>
      <c r="LV5" s="47"/>
      <c r="LW5" s="47"/>
      <c r="LX5" s="47"/>
      <c r="LY5" s="47"/>
      <c r="LZ5" s="47"/>
      <c r="MA5" s="47"/>
      <c r="MB5" s="47"/>
      <c r="MC5" s="47"/>
      <c r="MD5" s="47"/>
      <c r="ME5" s="47"/>
      <c r="MF5" s="47"/>
      <c r="MG5" s="47"/>
      <c r="MH5" s="47"/>
      <c r="MI5" s="47"/>
      <c r="MJ5" s="47"/>
      <c r="MK5" s="47"/>
      <c r="ML5" s="47"/>
      <c r="MM5" s="47"/>
      <c r="MN5" s="47"/>
      <c r="MO5" s="47"/>
      <c r="MP5" s="47"/>
      <c r="MQ5" s="47"/>
      <c r="MR5" s="47"/>
      <c r="MS5" s="47"/>
      <c r="MT5" s="47"/>
      <c r="MU5" s="47"/>
      <c r="MV5" s="47"/>
      <c r="MW5" s="47"/>
      <c r="MX5" s="47"/>
      <c r="MY5" s="47"/>
      <c r="MZ5" s="47"/>
      <c r="NA5" s="47"/>
      <c r="NB5" s="47"/>
      <c r="NC5" s="47"/>
      <c r="ND5" s="47"/>
      <c r="NE5" s="47"/>
      <c r="NF5" s="47"/>
      <c r="NG5" s="47"/>
      <c r="NH5" s="47"/>
      <c r="NI5" s="47"/>
      <c r="NJ5" s="47"/>
      <c r="NK5" s="47"/>
      <c r="NL5" s="47"/>
      <c r="NM5" s="47"/>
      <c r="NN5" s="47"/>
      <c r="NO5" s="47"/>
      <c r="NP5" s="47"/>
      <c r="NQ5" s="47"/>
      <c r="NR5" s="47"/>
      <c r="NS5" s="47"/>
      <c r="NT5" s="47"/>
      <c r="NU5" s="47"/>
      <c r="NV5" s="47"/>
      <c r="NW5" s="47"/>
      <c r="NX5" s="47"/>
      <c r="NY5" s="47"/>
      <c r="NZ5" s="47"/>
      <c r="OA5" s="47"/>
      <c r="OB5" s="47"/>
      <c r="OC5" s="47"/>
      <c r="OD5" s="47"/>
      <c r="OE5" s="47"/>
      <c r="OF5" s="47"/>
      <c r="OG5" s="47"/>
      <c r="OH5" s="47"/>
      <c r="OI5" s="47"/>
      <c r="OJ5" s="47"/>
      <c r="OK5" s="47"/>
      <c r="OL5" s="47"/>
      <c r="OM5" s="47"/>
      <c r="ON5" s="47"/>
      <c r="OO5" s="47"/>
      <c r="OP5" s="47"/>
      <c r="OQ5" s="47"/>
      <c r="OR5" s="47"/>
      <c r="OS5" s="47"/>
      <c r="OT5" s="47"/>
      <c r="OU5" s="47"/>
      <c r="OV5" s="47"/>
      <c r="OW5" s="47"/>
      <c r="OX5" s="47"/>
      <c r="OY5" s="47"/>
      <c r="OZ5" s="47"/>
      <c r="PA5" s="47"/>
      <c r="PB5" s="47"/>
      <c r="PC5" s="47"/>
      <c r="PD5" s="47"/>
      <c r="PE5" s="47"/>
      <c r="PF5" s="47"/>
      <c r="PG5" s="47"/>
      <c r="PH5" s="47"/>
      <c r="PI5" s="47"/>
      <c r="PJ5" s="47"/>
      <c r="PK5" s="47"/>
      <c r="PL5" s="47"/>
      <c r="PM5" s="47"/>
      <c r="PN5" s="47"/>
      <c r="PO5" s="47"/>
      <c r="PP5" s="47"/>
      <c r="PQ5" s="47"/>
      <c r="PR5" s="47"/>
      <c r="PS5" s="47"/>
      <c r="PT5" s="47"/>
      <c r="PU5" s="47"/>
      <c r="PV5" s="47"/>
      <c r="PW5" s="47"/>
      <c r="PX5" s="47"/>
      <c r="PY5" s="47"/>
      <c r="PZ5" s="47"/>
      <c r="QA5" s="47"/>
      <c r="QB5" s="47"/>
      <c r="QC5" s="47"/>
      <c r="QD5" s="47"/>
      <c r="QE5" s="47"/>
      <c r="QF5" s="47"/>
      <c r="QG5" s="47"/>
      <c r="QH5" s="47"/>
      <c r="QI5" s="47"/>
      <c r="QJ5" s="47"/>
      <c r="QK5" s="47"/>
      <c r="QL5" s="47"/>
      <c r="QM5" s="47"/>
      <c r="QN5" s="47"/>
      <c r="QO5" s="47"/>
      <c r="QP5" s="47"/>
      <c r="QQ5" s="47"/>
      <c r="QR5" s="47"/>
      <c r="QS5" s="47"/>
      <c r="QT5" s="47"/>
      <c r="QU5" s="47"/>
      <c r="QV5" s="47"/>
      <c r="QW5" s="47"/>
      <c r="QX5" s="47"/>
      <c r="QY5" s="47"/>
      <c r="QZ5" s="47"/>
    </row>
    <row r="6" spans="1:468" s="36" customFormat="1" ht="25.5" hidden="1" customHeight="1" x14ac:dyDescent="0.35">
      <c r="A6" s="34"/>
      <c r="B6" s="37"/>
      <c r="C6" s="34"/>
      <c r="D6" s="34"/>
      <c r="E6" s="34"/>
      <c r="F6" s="165"/>
      <c r="G6" s="34"/>
      <c r="H6" s="34"/>
      <c r="I6" s="34"/>
      <c r="J6" s="34"/>
      <c r="K6" s="34"/>
      <c r="L6" s="34"/>
      <c r="M6" s="34"/>
      <c r="N6" s="34"/>
      <c r="O6" s="34"/>
      <c r="P6" s="34"/>
      <c r="Q6" s="34"/>
      <c r="R6" s="34"/>
      <c r="S6" s="34"/>
      <c r="T6" s="34"/>
      <c r="U6" s="38"/>
      <c r="V6" s="34"/>
      <c r="W6" s="34"/>
      <c r="X6" s="34"/>
      <c r="Y6" s="34"/>
      <c r="Z6" s="34"/>
      <c r="AA6" s="34"/>
      <c r="AB6" s="34"/>
      <c r="AC6" s="34"/>
      <c r="AD6" s="34"/>
      <c r="AE6" s="34"/>
      <c r="AF6" s="34"/>
      <c r="AG6" s="34"/>
      <c r="AH6" s="34"/>
      <c r="AI6" s="34"/>
      <c r="AJ6" s="34"/>
      <c r="AK6" s="34"/>
      <c r="AL6" s="34"/>
      <c r="AM6" s="34"/>
      <c r="AN6" s="34"/>
      <c r="AO6" s="34"/>
      <c r="AP6" s="34"/>
      <c r="AQ6" s="34"/>
      <c r="AR6" s="34"/>
      <c r="AS6" s="34"/>
      <c r="AT6" s="34"/>
      <c r="AU6" s="34"/>
      <c r="AV6" s="34"/>
      <c r="AW6" s="34"/>
      <c r="AX6" s="39"/>
      <c r="AY6" s="34"/>
      <c r="AZ6" s="34"/>
      <c r="BA6" s="34"/>
      <c r="BB6" s="34"/>
      <c r="BC6" s="34"/>
      <c r="BD6" s="34"/>
      <c r="BE6" s="34"/>
      <c r="BF6" s="34"/>
      <c r="BG6" s="34"/>
      <c r="BH6" s="34"/>
      <c r="BI6" s="34"/>
      <c r="BJ6" s="34"/>
      <c r="BK6" s="34"/>
      <c r="BL6" s="34"/>
      <c r="BM6" s="34"/>
      <c r="BN6" s="34"/>
      <c r="BO6" s="34"/>
      <c r="BP6" s="34"/>
      <c r="BQ6" s="34"/>
      <c r="BR6" s="34"/>
      <c r="BS6" s="34"/>
      <c r="BT6" s="34"/>
      <c r="BU6" s="34"/>
      <c r="BV6" s="35"/>
      <c r="BW6" s="35"/>
      <c r="BX6" s="35"/>
      <c r="BY6" s="35"/>
      <c r="BZ6" s="35"/>
      <c r="CA6" s="35"/>
      <c r="CB6" s="35"/>
      <c r="CC6" s="35"/>
      <c r="CD6" s="35"/>
      <c r="CE6" s="35"/>
      <c r="CF6" s="35"/>
      <c r="CG6" s="35"/>
      <c r="CH6" s="35"/>
      <c r="CI6" s="35"/>
      <c r="CJ6" s="35"/>
      <c r="CK6" s="35"/>
      <c r="CL6" s="35"/>
      <c r="CM6" s="35"/>
      <c r="CN6" s="35"/>
      <c r="CO6" s="35"/>
      <c r="CP6" s="35"/>
      <c r="CQ6" s="35"/>
      <c r="CR6" s="35"/>
      <c r="CS6" s="35"/>
      <c r="CT6" s="35"/>
      <c r="CU6" s="35"/>
      <c r="CV6" s="35"/>
      <c r="CW6" s="35"/>
      <c r="CX6" s="35"/>
      <c r="CY6" s="35"/>
      <c r="CZ6" s="35"/>
      <c r="DA6" s="35"/>
      <c r="DB6" s="35"/>
      <c r="DC6" s="35"/>
      <c r="DD6" s="35"/>
      <c r="DE6" s="35"/>
      <c r="DF6" s="35"/>
      <c r="DG6" s="35"/>
      <c r="DH6" s="35"/>
      <c r="DI6" s="35"/>
      <c r="DJ6" s="35"/>
      <c r="DK6" s="35"/>
      <c r="DL6" s="35"/>
      <c r="DM6" s="35"/>
      <c r="DN6" s="35"/>
      <c r="DO6" s="35"/>
      <c r="DP6" s="35"/>
      <c r="DQ6" s="35"/>
      <c r="DR6" s="35"/>
      <c r="DS6" s="35"/>
      <c r="DT6" s="35"/>
      <c r="DU6" s="35"/>
      <c r="DV6" s="35"/>
      <c r="DW6" s="35"/>
      <c r="DX6" s="35"/>
      <c r="DY6" s="35"/>
      <c r="DZ6" s="35"/>
      <c r="EA6" s="35"/>
      <c r="EB6" s="35"/>
      <c r="EC6" s="35"/>
      <c r="ED6" s="35"/>
      <c r="EE6" s="35"/>
      <c r="EF6" s="35"/>
      <c r="EG6" s="35"/>
      <c r="EH6" s="35"/>
      <c r="EI6" s="35"/>
      <c r="EJ6" s="35"/>
      <c r="EK6" s="35"/>
      <c r="EL6" s="35"/>
      <c r="EM6" s="35"/>
      <c r="EN6" s="35"/>
      <c r="EO6" s="35"/>
      <c r="EP6" s="35"/>
      <c r="EQ6" s="35"/>
      <c r="ER6" s="35"/>
      <c r="ES6" s="35"/>
      <c r="ET6" s="35"/>
      <c r="EU6" s="35"/>
      <c r="EV6" s="35"/>
      <c r="EW6" s="35"/>
      <c r="EX6" s="35"/>
      <c r="EY6" s="35"/>
      <c r="EZ6" s="35"/>
      <c r="FA6" s="35"/>
      <c r="FB6" s="35"/>
      <c r="FC6" s="35"/>
      <c r="FD6" s="35"/>
      <c r="FE6" s="35"/>
      <c r="FF6" s="35"/>
      <c r="FG6" s="35"/>
      <c r="FH6" s="35"/>
      <c r="FI6" s="35"/>
      <c r="FJ6" s="35"/>
      <c r="FK6" s="35"/>
      <c r="FL6" s="35"/>
      <c r="FM6" s="35"/>
      <c r="FN6" s="35"/>
      <c r="FO6" s="35"/>
      <c r="FP6" s="35"/>
      <c r="FQ6" s="35"/>
      <c r="FR6" s="35"/>
      <c r="FS6" s="35"/>
      <c r="FT6" s="35"/>
      <c r="FU6" s="35"/>
      <c r="FV6" s="35"/>
      <c r="FW6" s="35"/>
      <c r="FX6" s="35"/>
      <c r="FY6" s="35"/>
      <c r="FZ6" s="35"/>
      <c r="GA6" s="35"/>
      <c r="GB6" s="35"/>
      <c r="GC6" s="35"/>
      <c r="GD6" s="35"/>
      <c r="GE6" s="35"/>
      <c r="GF6" s="35"/>
      <c r="GG6" s="35"/>
      <c r="GH6" s="35"/>
      <c r="GI6" s="35"/>
      <c r="GJ6" s="35"/>
      <c r="GK6" s="35"/>
      <c r="GL6" s="35"/>
      <c r="GM6" s="35"/>
      <c r="GN6" s="35"/>
      <c r="GO6" s="35"/>
      <c r="GP6" s="35"/>
      <c r="GQ6" s="35"/>
      <c r="GR6" s="35"/>
      <c r="GS6" s="35"/>
      <c r="GT6" s="35"/>
      <c r="GU6" s="35"/>
      <c r="GV6" s="35"/>
      <c r="GW6" s="35"/>
      <c r="GX6" s="35"/>
      <c r="GY6" s="35"/>
      <c r="GZ6" s="35"/>
      <c r="HA6" s="35"/>
      <c r="HB6" s="35"/>
      <c r="HC6" s="35"/>
      <c r="HD6" s="35"/>
      <c r="HE6" s="35"/>
      <c r="HF6" s="35"/>
      <c r="HG6" s="35"/>
      <c r="HH6" s="35"/>
      <c r="HI6" s="35"/>
      <c r="HJ6" s="35"/>
      <c r="HK6" s="35"/>
      <c r="HL6" s="35"/>
      <c r="HM6" s="35"/>
      <c r="HN6" s="35"/>
      <c r="HO6" s="35"/>
      <c r="HP6" s="35"/>
      <c r="HQ6" s="35"/>
      <c r="HR6" s="35"/>
      <c r="HS6" s="35"/>
      <c r="HT6" s="35"/>
      <c r="HU6" s="35"/>
      <c r="HV6" s="35"/>
      <c r="HW6" s="35"/>
      <c r="HX6" s="35"/>
      <c r="HY6" s="35"/>
      <c r="HZ6" s="35"/>
      <c r="IA6" s="35"/>
      <c r="IB6" s="35"/>
      <c r="IC6" s="35"/>
      <c r="ID6" s="35"/>
      <c r="IE6" s="35"/>
      <c r="IF6" s="35"/>
      <c r="IG6" s="35"/>
      <c r="IH6" s="35"/>
      <c r="II6" s="35"/>
      <c r="IJ6" s="35"/>
      <c r="IK6" s="35"/>
      <c r="IL6" s="35"/>
      <c r="IM6" s="35"/>
      <c r="IN6" s="35"/>
      <c r="IO6" s="35"/>
      <c r="IP6" s="35"/>
      <c r="IQ6" s="35"/>
      <c r="IR6" s="35"/>
      <c r="IS6" s="35"/>
      <c r="IT6" s="35"/>
      <c r="IU6" s="35"/>
      <c r="IV6" s="35"/>
      <c r="IW6" s="35"/>
      <c r="IX6" s="35"/>
      <c r="IY6" s="35"/>
      <c r="IZ6" s="35"/>
      <c r="JA6" s="35"/>
      <c r="JB6" s="35"/>
      <c r="JC6" s="35"/>
      <c r="JD6" s="35"/>
      <c r="JE6" s="35"/>
      <c r="JF6" s="35"/>
      <c r="JG6" s="35"/>
      <c r="JH6" s="35"/>
      <c r="JI6" s="35"/>
      <c r="JJ6" s="35"/>
      <c r="JK6" s="35"/>
      <c r="JL6" s="35"/>
      <c r="JM6" s="35"/>
      <c r="JN6" s="35"/>
      <c r="JO6" s="35"/>
      <c r="JP6" s="35"/>
      <c r="JQ6" s="35"/>
      <c r="JR6" s="35"/>
      <c r="JS6" s="35"/>
      <c r="JT6" s="35"/>
      <c r="JU6" s="35"/>
      <c r="JV6" s="35"/>
      <c r="JW6" s="35"/>
      <c r="JX6" s="35"/>
      <c r="JY6" s="35"/>
      <c r="JZ6" s="35"/>
      <c r="KA6" s="35"/>
      <c r="KB6" s="35"/>
      <c r="KC6" s="35"/>
      <c r="KD6" s="35"/>
      <c r="KE6" s="35"/>
      <c r="KF6" s="35"/>
      <c r="KG6" s="35"/>
      <c r="KH6" s="35"/>
      <c r="KI6" s="35"/>
      <c r="KJ6" s="35"/>
      <c r="KK6" s="35"/>
      <c r="KL6" s="35"/>
      <c r="KM6" s="35"/>
      <c r="KN6" s="35"/>
      <c r="KO6" s="35"/>
      <c r="KP6" s="35"/>
      <c r="KQ6" s="35"/>
      <c r="KR6" s="35"/>
      <c r="KS6" s="35"/>
      <c r="KT6" s="35"/>
      <c r="KU6" s="35"/>
      <c r="KV6" s="35"/>
      <c r="KW6" s="35"/>
      <c r="KX6" s="35"/>
      <c r="KY6" s="35"/>
      <c r="KZ6" s="35"/>
      <c r="LA6" s="35"/>
      <c r="LB6" s="35"/>
      <c r="LC6" s="35"/>
      <c r="LD6" s="35"/>
      <c r="LE6" s="35"/>
      <c r="LF6" s="35"/>
      <c r="LG6" s="35"/>
      <c r="LH6" s="35"/>
      <c r="LI6" s="35"/>
      <c r="LJ6" s="35"/>
      <c r="LK6" s="35"/>
      <c r="LL6" s="35"/>
      <c r="LM6" s="35"/>
      <c r="LN6" s="35"/>
      <c r="LO6" s="35"/>
      <c r="LP6" s="35"/>
      <c r="LQ6" s="35"/>
      <c r="LR6" s="35"/>
      <c r="LS6" s="35"/>
      <c r="LT6" s="35"/>
      <c r="LU6" s="35"/>
      <c r="LV6" s="35"/>
      <c r="LW6" s="35"/>
      <c r="LX6" s="35"/>
      <c r="LY6" s="35"/>
      <c r="LZ6" s="35"/>
      <c r="MA6" s="35"/>
      <c r="MB6" s="35"/>
      <c r="MC6" s="35"/>
      <c r="MD6" s="35"/>
      <c r="ME6" s="35"/>
      <c r="MF6" s="35"/>
      <c r="MG6" s="35"/>
      <c r="MH6" s="35"/>
      <c r="MI6" s="35"/>
      <c r="MJ6" s="35"/>
      <c r="MK6" s="35"/>
      <c r="ML6" s="35"/>
      <c r="MM6" s="35"/>
      <c r="MN6" s="35"/>
      <c r="MO6" s="35"/>
      <c r="MP6" s="35"/>
      <c r="MQ6" s="35"/>
      <c r="MR6" s="35"/>
      <c r="MS6" s="35"/>
      <c r="MT6" s="35"/>
      <c r="MU6" s="35"/>
      <c r="MV6" s="35"/>
      <c r="MW6" s="35"/>
      <c r="MX6" s="35"/>
      <c r="MY6" s="35"/>
      <c r="MZ6" s="35"/>
      <c r="NA6" s="35"/>
      <c r="NB6" s="35"/>
      <c r="NC6" s="35"/>
      <c r="ND6" s="35"/>
      <c r="NE6" s="35"/>
      <c r="NF6" s="35"/>
      <c r="NG6" s="35"/>
      <c r="NH6" s="35"/>
      <c r="NI6" s="35"/>
      <c r="NJ6" s="35"/>
      <c r="NK6" s="35"/>
      <c r="NL6" s="35"/>
      <c r="NM6" s="35"/>
      <c r="NN6" s="35"/>
      <c r="NO6" s="35"/>
      <c r="NP6" s="35"/>
      <c r="NQ6" s="35"/>
      <c r="NR6" s="35"/>
      <c r="NS6" s="35"/>
      <c r="NT6" s="35"/>
      <c r="NU6" s="35"/>
      <c r="NV6" s="35"/>
      <c r="NW6" s="35"/>
      <c r="NX6" s="35"/>
      <c r="NY6" s="35"/>
      <c r="NZ6" s="35"/>
      <c r="OA6" s="35"/>
      <c r="OB6" s="35"/>
      <c r="OC6" s="35"/>
      <c r="OD6" s="35"/>
      <c r="OE6" s="35"/>
      <c r="OF6" s="35"/>
      <c r="OG6" s="35"/>
      <c r="OH6" s="35"/>
      <c r="OI6" s="35"/>
      <c r="OJ6" s="35"/>
      <c r="OK6" s="35"/>
      <c r="OL6" s="35"/>
      <c r="OM6" s="35"/>
      <c r="ON6" s="35"/>
      <c r="OO6" s="35"/>
      <c r="OP6" s="35"/>
      <c r="OQ6" s="35"/>
      <c r="OR6" s="35"/>
      <c r="OS6" s="35"/>
      <c r="OT6" s="35"/>
      <c r="OU6" s="35"/>
      <c r="OV6" s="35"/>
      <c r="OW6" s="35"/>
      <c r="OX6" s="35"/>
      <c r="OY6" s="35"/>
      <c r="OZ6" s="35"/>
      <c r="PA6" s="35"/>
      <c r="PB6" s="35"/>
      <c r="PC6" s="35"/>
      <c r="PD6" s="35"/>
      <c r="PE6" s="35"/>
      <c r="PF6" s="35"/>
      <c r="PG6" s="35"/>
      <c r="PH6" s="35"/>
      <c r="PI6" s="35"/>
      <c r="PJ6" s="35"/>
      <c r="PK6" s="35"/>
      <c r="PL6" s="35"/>
      <c r="PM6" s="35"/>
      <c r="PN6" s="35"/>
      <c r="PO6" s="35"/>
      <c r="PP6" s="35"/>
      <c r="PQ6" s="35"/>
      <c r="PR6" s="35"/>
      <c r="PS6" s="35"/>
      <c r="PT6" s="35"/>
      <c r="PU6" s="35"/>
      <c r="PV6" s="35"/>
      <c r="PW6" s="35"/>
      <c r="PX6" s="35"/>
      <c r="PY6" s="35"/>
      <c r="PZ6" s="35"/>
      <c r="QA6" s="35"/>
      <c r="QB6" s="35"/>
      <c r="QC6" s="35"/>
      <c r="QD6" s="35"/>
      <c r="QE6" s="35"/>
      <c r="QF6" s="35"/>
      <c r="QG6" s="35"/>
      <c r="QH6" s="35"/>
      <c r="QI6" s="35"/>
      <c r="QJ6" s="35"/>
      <c r="QK6" s="35"/>
      <c r="QL6" s="35"/>
      <c r="QM6" s="35"/>
      <c r="QN6" s="35"/>
      <c r="QO6" s="35"/>
      <c r="QP6" s="35"/>
      <c r="QQ6" s="35"/>
      <c r="QR6" s="35"/>
      <c r="QS6" s="35"/>
      <c r="QT6" s="35"/>
      <c r="QU6" s="35"/>
      <c r="QV6" s="35"/>
      <c r="QW6" s="35"/>
      <c r="QX6" s="35"/>
      <c r="QY6" s="35"/>
      <c r="QZ6" s="35"/>
    </row>
    <row r="7" spans="1:468" s="99" customFormat="1" ht="126" customHeight="1" x14ac:dyDescent="0.35">
      <c r="A7" s="92"/>
      <c r="B7" s="93"/>
      <c r="C7" s="94"/>
      <c r="D7" s="94"/>
      <c r="E7" s="95"/>
      <c r="F7" s="166"/>
      <c r="G7" s="89"/>
      <c r="H7" s="89"/>
      <c r="I7" s="89"/>
      <c r="J7" s="89"/>
      <c r="K7" s="89"/>
      <c r="L7" s="89"/>
      <c r="M7" s="89"/>
      <c r="N7" s="88"/>
      <c r="O7" s="49"/>
      <c r="P7" s="89"/>
      <c r="Q7" s="49"/>
      <c r="R7" s="49"/>
      <c r="S7" s="96"/>
      <c r="T7" s="49"/>
      <c r="U7" s="129"/>
      <c r="V7" s="89"/>
      <c r="W7" s="89"/>
      <c r="X7" s="89"/>
      <c r="Y7" s="89"/>
      <c r="Z7" s="89"/>
      <c r="AA7" s="89"/>
      <c r="AB7" s="89"/>
      <c r="AC7" s="89"/>
      <c r="AD7" s="89"/>
      <c r="AE7" s="89"/>
      <c r="AF7" s="89"/>
      <c r="AG7" s="89"/>
      <c r="AH7" s="89"/>
      <c r="AI7" s="89"/>
      <c r="AJ7" s="89"/>
      <c r="AK7" s="89"/>
      <c r="AL7" s="89"/>
      <c r="AM7" s="89"/>
      <c r="AN7" s="89"/>
      <c r="AO7" s="89"/>
      <c r="AP7" s="89"/>
      <c r="AQ7" s="89"/>
      <c r="AR7" s="89"/>
      <c r="AS7" s="89"/>
      <c r="AT7" s="89"/>
      <c r="AU7" s="89"/>
      <c r="AV7" s="89"/>
      <c r="AW7" s="89"/>
      <c r="AX7" s="89"/>
      <c r="AY7" s="89"/>
      <c r="AZ7" s="89"/>
      <c r="BA7" s="89"/>
      <c r="BB7" s="90"/>
      <c r="BC7" s="89"/>
      <c r="BD7" s="89"/>
      <c r="BE7" s="89"/>
      <c r="BF7" s="89"/>
      <c r="BG7" s="89"/>
      <c r="BH7" s="89"/>
      <c r="BI7" s="91"/>
      <c r="BJ7" s="89"/>
      <c r="BK7" s="91"/>
      <c r="BL7" s="89"/>
      <c r="BM7" s="89"/>
      <c r="BN7" s="89"/>
      <c r="BO7" s="91"/>
      <c r="BP7" s="89"/>
      <c r="BQ7" s="89"/>
      <c r="BR7" s="89"/>
      <c r="BS7" s="89"/>
      <c r="BT7" s="89"/>
      <c r="BU7" s="89"/>
      <c r="BV7" s="97"/>
      <c r="BW7" s="97"/>
      <c r="BX7" s="97"/>
      <c r="BY7" s="97"/>
      <c r="BZ7" s="97"/>
      <c r="CA7" s="97"/>
      <c r="CB7" s="98"/>
      <c r="CC7" s="98"/>
      <c r="CD7" s="98"/>
      <c r="CE7" s="98"/>
      <c r="CF7" s="98"/>
      <c r="CG7" s="98"/>
      <c r="CH7" s="98"/>
      <c r="CI7" s="98"/>
      <c r="CJ7" s="98"/>
      <c r="CK7" s="98"/>
      <c r="CL7" s="98"/>
      <c r="CM7" s="98"/>
      <c r="CN7" s="98"/>
      <c r="CO7" s="98"/>
      <c r="CP7" s="98"/>
      <c r="CQ7" s="98"/>
      <c r="CR7" s="98"/>
      <c r="CS7" s="98"/>
      <c r="CT7" s="98"/>
      <c r="CU7" s="98"/>
      <c r="CV7" s="98"/>
      <c r="CW7" s="98"/>
      <c r="CX7" s="98"/>
      <c r="CY7" s="98"/>
      <c r="CZ7" s="98"/>
      <c r="DA7" s="98"/>
      <c r="DB7" s="98"/>
      <c r="DC7" s="98"/>
      <c r="DD7" s="98"/>
      <c r="DE7" s="98"/>
      <c r="DF7" s="98"/>
      <c r="DG7" s="98"/>
      <c r="DH7" s="98"/>
      <c r="DI7" s="98"/>
      <c r="DJ7" s="98"/>
      <c r="DK7" s="98"/>
      <c r="DL7" s="98"/>
      <c r="DM7" s="98"/>
      <c r="DN7" s="98"/>
      <c r="DO7" s="98"/>
      <c r="DP7" s="98"/>
      <c r="DQ7" s="98"/>
      <c r="DR7" s="98"/>
      <c r="DS7" s="98"/>
      <c r="DT7" s="98"/>
      <c r="DU7" s="98"/>
      <c r="DV7" s="98"/>
      <c r="DW7" s="98"/>
      <c r="DX7" s="98"/>
      <c r="DY7" s="98"/>
      <c r="DZ7" s="98"/>
      <c r="EA7" s="98"/>
      <c r="EB7" s="98"/>
      <c r="EC7" s="98"/>
      <c r="ED7" s="98"/>
      <c r="EE7" s="98"/>
      <c r="EF7" s="98"/>
      <c r="EG7" s="98"/>
      <c r="EH7" s="98"/>
      <c r="EI7" s="98"/>
      <c r="EJ7" s="98"/>
      <c r="EK7" s="98"/>
      <c r="EL7" s="98"/>
      <c r="EM7" s="98"/>
      <c r="EN7" s="98"/>
      <c r="EO7" s="98"/>
      <c r="EP7" s="98"/>
      <c r="EQ7" s="98"/>
      <c r="ER7" s="98"/>
      <c r="ES7" s="98"/>
      <c r="ET7" s="98"/>
      <c r="EU7" s="98"/>
      <c r="EV7" s="98"/>
      <c r="EW7" s="98"/>
      <c r="EX7" s="98"/>
      <c r="EY7" s="98"/>
      <c r="EZ7" s="98"/>
      <c r="FA7" s="98"/>
      <c r="FB7" s="98"/>
      <c r="FC7" s="98"/>
      <c r="FD7" s="98"/>
      <c r="FE7" s="98"/>
      <c r="FF7" s="98"/>
      <c r="FG7" s="98"/>
      <c r="FH7" s="98"/>
      <c r="FI7" s="98"/>
      <c r="FJ7" s="98"/>
      <c r="FK7" s="98"/>
      <c r="FL7" s="98"/>
      <c r="FM7" s="98"/>
      <c r="FN7" s="98"/>
      <c r="FO7" s="98"/>
      <c r="FP7" s="98"/>
      <c r="FQ7" s="98"/>
      <c r="FR7" s="98"/>
      <c r="FS7" s="98"/>
      <c r="FT7" s="98"/>
      <c r="FU7" s="98"/>
      <c r="FV7" s="98"/>
      <c r="FW7" s="98"/>
      <c r="FX7" s="98"/>
      <c r="FY7" s="98"/>
      <c r="FZ7" s="98"/>
      <c r="GA7" s="98"/>
      <c r="GB7" s="98"/>
      <c r="GC7" s="98"/>
      <c r="GD7" s="98"/>
      <c r="GE7" s="98"/>
      <c r="GF7" s="98"/>
      <c r="GG7" s="98"/>
      <c r="GH7" s="98"/>
      <c r="GI7" s="98"/>
      <c r="GJ7" s="98"/>
      <c r="GK7" s="98"/>
      <c r="GL7" s="98"/>
      <c r="GM7" s="98"/>
      <c r="GN7" s="98"/>
      <c r="GO7" s="98"/>
      <c r="GP7" s="98"/>
      <c r="GQ7" s="98"/>
      <c r="GR7" s="98"/>
      <c r="GS7" s="98"/>
      <c r="GT7" s="98"/>
      <c r="GU7" s="98"/>
      <c r="GV7" s="98"/>
      <c r="GW7" s="98"/>
      <c r="GX7" s="98"/>
      <c r="GY7" s="98"/>
      <c r="GZ7" s="98"/>
      <c r="HA7" s="98"/>
      <c r="HB7" s="98"/>
      <c r="HC7" s="98"/>
      <c r="HD7" s="98"/>
      <c r="HE7" s="98"/>
      <c r="HF7" s="98"/>
      <c r="HG7" s="98"/>
      <c r="HH7" s="98"/>
      <c r="HI7" s="98"/>
      <c r="HJ7" s="98"/>
      <c r="HK7" s="98"/>
      <c r="HL7" s="98"/>
      <c r="HM7" s="98"/>
      <c r="HN7" s="98"/>
      <c r="HO7" s="98"/>
      <c r="HP7" s="98"/>
      <c r="HQ7" s="98"/>
      <c r="HR7" s="98"/>
      <c r="HS7" s="98"/>
      <c r="HT7" s="98"/>
      <c r="HU7" s="98"/>
      <c r="HV7" s="98"/>
      <c r="HW7" s="98"/>
      <c r="HX7" s="98"/>
      <c r="HY7" s="98"/>
      <c r="HZ7" s="98"/>
      <c r="IA7" s="98"/>
      <c r="IB7" s="98"/>
      <c r="IC7" s="98"/>
      <c r="ID7" s="98"/>
      <c r="IE7" s="98"/>
      <c r="IF7" s="98"/>
      <c r="IG7" s="98"/>
      <c r="IH7" s="98"/>
      <c r="II7" s="98"/>
      <c r="IJ7" s="98"/>
      <c r="IK7" s="98"/>
      <c r="IL7" s="98"/>
      <c r="IM7" s="98"/>
      <c r="IN7" s="98"/>
      <c r="IO7" s="98"/>
      <c r="IP7" s="98"/>
      <c r="IQ7" s="98"/>
      <c r="IR7" s="98"/>
      <c r="IS7" s="98"/>
      <c r="IT7" s="98"/>
      <c r="IU7" s="98"/>
      <c r="IV7" s="98"/>
      <c r="IW7" s="98"/>
      <c r="IX7" s="98"/>
      <c r="IY7" s="98"/>
      <c r="IZ7" s="98"/>
      <c r="JA7" s="98"/>
      <c r="JB7" s="98"/>
      <c r="JC7" s="98"/>
      <c r="JD7" s="98"/>
      <c r="JE7" s="98"/>
      <c r="JF7" s="98"/>
      <c r="JG7" s="98"/>
      <c r="JH7" s="98"/>
      <c r="JI7" s="98"/>
      <c r="JJ7" s="98"/>
      <c r="JK7" s="98"/>
      <c r="JL7" s="98"/>
      <c r="JM7" s="98"/>
      <c r="JN7" s="98"/>
      <c r="JO7" s="98"/>
      <c r="JP7" s="98"/>
      <c r="JQ7" s="98"/>
      <c r="JR7" s="98"/>
      <c r="JS7" s="98"/>
      <c r="JT7" s="98"/>
      <c r="JU7" s="98"/>
      <c r="JV7" s="98"/>
      <c r="JW7" s="98"/>
      <c r="JX7" s="98"/>
      <c r="JY7" s="98"/>
      <c r="JZ7" s="98"/>
      <c r="KA7" s="98"/>
      <c r="KB7" s="98"/>
      <c r="KC7" s="98"/>
      <c r="KD7" s="98"/>
      <c r="KE7" s="98"/>
      <c r="KF7" s="98"/>
      <c r="KG7" s="98"/>
      <c r="KH7" s="98"/>
      <c r="KI7" s="98"/>
      <c r="KJ7" s="98"/>
      <c r="KK7" s="98"/>
      <c r="KL7" s="98"/>
      <c r="KM7" s="98"/>
      <c r="KN7" s="98"/>
      <c r="KO7" s="98"/>
      <c r="KP7" s="98"/>
      <c r="KQ7" s="98"/>
      <c r="KR7" s="98"/>
      <c r="KS7" s="98"/>
      <c r="KT7" s="98"/>
      <c r="KU7" s="98"/>
      <c r="KV7" s="98"/>
      <c r="KW7" s="98"/>
      <c r="KX7" s="98"/>
      <c r="KY7" s="98"/>
      <c r="KZ7" s="98"/>
      <c r="LA7" s="98"/>
      <c r="LB7" s="98"/>
      <c r="LC7" s="98"/>
      <c r="LD7" s="98"/>
      <c r="LE7" s="98"/>
      <c r="LF7" s="98"/>
      <c r="LG7" s="98"/>
      <c r="LH7" s="98"/>
      <c r="LI7" s="98"/>
      <c r="LJ7" s="98"/>
      <c r="LK7" s="98"/>
      <c r="LL7" s="98"/>
      <c r="LM7" s="98"/>
      <c r="LN7" s="98"/>
      <c r="LO7" s="98"/>
      <c r="LP7" s="98"/>
      <c r="LQ7" s="98"/>
      <c r="LR7" s="98"/>
      <c r="LS7" s="98"/>
      <c r="LT7" s="98"/>
      <c r="LU7" s="98"/>
      <c r="LV7" s="98"/>
      <c r="LW7" s="98"/>
      <c r="LX7" s="98"/>
      <c r="LY7" s="98"/>
      <c r="LZ7" s="98"/>
      <c r="MA7" s="98"/>
      <c r="MB7" s="98"/>
      <c r="MC7" s="98"/>
      <c r="MD7" s="98"/>
      <c r="ME7" s="98"/>
      <c r="MF7" s="98"/>
      <c r="MG7" s="98"/>
      <c r="MH7" s="98"/>
      <c r="MI7" s="98"/>
      <c r="MJ7" s="98"/>
      <c r="MK7" s="98"/>
      <c r="ML7" s="98"/>
      <c r="MM7" s="98"/>
      <c r="MN7" s="98"/>
      <c r="MO7" s="98"/>
      <c r="MP7" s="98"/>
      <c r="MQ7" s="98"/>
      <c r="MR7" s="98"/>
      <c r="MS7" s="98"/>
      <c r="MT7" s="98"/>
      <c r="MU7" s="98"/>
      <c r="MV7" s="98"/>
      <c r="MW7" s="98"/>
      <c r="MX7" s="98"/>
      <c r="MY7" s="98"/>
      <c r="MZ7" s="98"/>
      <c r="NA7" s="98"/>
      <c r="NB7" s="98"/>
      <c r="NC7" s="98"/>
      <c r="ND7" s="98"/>
      <c r="NE7" s="98"/>
      <c r="NF7" s="98"/>
      <c r="NG7" s="98"/>
      <c r="NH7" s="98"/>
      <c r="NI7" s="98"/>
      <c r="NJ7" s="98"/>
      <c r="NK7" s="98"/>
      <c r="NL7" s="98"/>
      <c r="NM7" s="98"/>
      <c r="NN7" s="98"/>
      <c r="NO7" s="98"/>
      <c r="NP7" s="98"/>
      <c r="NQ7" s="98"/>
      <c r="NR7" s="98"/>
      <c r="NS7" s="98"/>
      <c r="NT7" s="98"/>
      <c r="NU7" s="98"/>
      <c r="NV7" s="98"/>
      <c r="NW7" s="98"/>
      <c r="NX7" s="98"/>
      <c r="NY7" s="98"/>
      <c r="NZ7" s="98"/>
      <c r="OA7" s="98"/>
      <c r="OB7" s="98"/>
      <c r="OC7" s="98"/>
      <c r="OD7" s="98"/>
      <c r="OE7" s="98"/>
      <c r="OF7" s="98"/>
      <c r="OG7" s="98"/>
      <c r="OH7" s="98"/>
      <c r="OI7" s="98"/>
      <c r="OJ7" s="98"/>
      <c r="OK7" s="98"/>
      <c r="OL7" s="98"/>
      <c r="OM7" s="98"/>
      <c r="ON7" s="98"/>
      <c r="OO7" s="98"/>
      <c r="OP7" s="98"/>
      <c r="OQ7" s="98"/>
      <c r="OR7" s="98"/>
      <c r="OS7" s="98"/>
      <c r="OT7" s="98"/>
      <c r="OU7" s="98"/>
      <c r="OV7" s="98"/>
      <c r="OW7" s="98"/>
      <c r="OX7" s="98"/>
      <c r="OY7" s="98"/>
      <c r="OZ7" s="98"/>
      <c r="PA7" s="98"/>
      <c r="PB7" s="98"/>
      <c r="PC7" s="98"/>
      <c r="PD7" s="98"/>
      <c r="PE7" s="98"/>
      <c r="PF7" s="98"/>
      <c r="PG7" s="98"/>
      <c r="PH7" s="98"/>
      <c r="PI7" s="98"/>
      <c r="PJ7" s="98"/>
      <c r="PK7" s="98"/>
      <c r="PL7" s="98"/>
      <c r="PM7" s="98"/>
      <c r="PN7" s="98"/>
      <c r="PO7" s="98"/>
      <c r="PP7" s="98"/>
      <c r="PQ7" s="98"/>
      <c r="PR7" s="98"/>
      <c r="PS7" s="98"/>
      <c r="PT7" s="98"/>
      <c r="PU7" s="98"/>
      <c r="PV7" s="98"/>
      <c r="PW7" s="98"/>
      <c r="PX7" s="98"/>
      <c r="PY7" s="98"/>
      <c r="PZ7" s="98"/>
      <c r="QA7" s="98"/>
      <c r="QB7" s="98"/>
      <c r="QC7" s="98"/>
      <c r="QD7" s="98"/>
      <c r="QE7" s="98"/>
      <c r="QF7" s="98"/>
      <c r="QG7" s="98"/>
      <c r="QH7" s="98"/>
      <c r="QI7" s="98"/>
      <c r="QJ7" s="98"/>
      <c r="QK7" s="98"/>
      <c r="QL7" s="98"/>
      <c r="QM7" s="98"/>
      <c r="QN7" s="98"/>
      <c r="QO7" s="98"/>
      <c r="QP7" s="98"/>
      <c r="QQ7" s="98"/>
      <c r="QR7" s="98"/>
      <c r="QS7" s="98"/>
      <c r="QT7" s="98"/>
      <c r="QU7" s="98"/>
      <c r="QV7" s="98"/>
      <c r="QW7" s="98"/>
      <c r="QX7" s="98"/>
      <c r="QY7" s="98"/>
      <c r="QZ7" s="98"/>
    </row>
    <row r="8" spans="1:468" ht="18" x14ac:dyDescent="0.55000000000000004">
      <c r="A8" s="232"/>
      <c r="B8" s="232"/>
      <c r="C8" s="232"/>
      <c r="D8" s="232"/>
      <c r="E8" s="232"/>
      <c r="F8" s="232"/>
      <c r="G8" s="232"/>
      <c r="H8" s="232"/>
      <c r="N8" s="130"/>
      <c r="O8" s="127"/>
      <c r="Q8" s="233"/>
      <c r="R8" s="233"/>
      <c r="S8" s="131"/>
      <c r="T8" s="132"/>
      <c r="U8" s="133"/>
      <c r="AG8" s="27"/>
      <c r="BD8" s="130"/>
      <c r="BI8" s="134"/>
      <c r="BK8" s="134"/>
      <c r="BO8" s="127"/>
    </row>
    <row r="10" spans="1:468" x14ac:dyDescent="0.35">
      <c r="O10" s="26"/>
      <c r="BB10" s="26"/>
      <c r="BD10" s="26"/>
      <c r="BE10" s="26"/>
      <c r="BF10" s="26"/>
    </row>
    <row r="11" spans="1:468" x14ac:dyDescent="0.35">
      <c r="BN11" s="26"/>
      <c r="BO11" s="26"/>
    </row>
    <row r="13" spans="1:468" x14ac:dyDescent="0.35">
      <c r="N13" s="26"/>
    </row>
  </sheetData>
  <mergeCells count="73">
    <mergeCell ref="A8:H8"/>
    <mergeCell ref="Q8:R8"/>
    <mergeCell ref="BY4:BY5"/>
    <mergeCell ref="BZ4:BZ5"/>
    <mergeCell ref="CA4:CA5"/>
    <mergeCell ref="R4:R5"/>
    <mergeCell ref="S4:S5"/>
    <mergeCell ref="T4:T5"/>
    <mergeCell ref="AK4:AN4"/>
    <mergeCell ref="AO4:AR4"/>
    <mergeCell ref="AS4:AW4"/>
    <mergeCell ref="U4:X4"/>
    <mergeCell ref="G4:G5"/>
    <mergeCell ref="BA4:BA5"/>
    <mergeCell ref="AY4:AY5"/>
    <mergeCell ref="AZ4:AZ5"/>
    <mergeCell ref="A1:CA1"/>
    <mergeCell ref="BV4:BV5"/>
    <mergeCell ref="BO4:BO5"/>
    <mergeCell ref="BP4:BS4"/>
    <mergeCell ref="BT4:BU4"/>
    <mergeCell ref="BP2:BV2"/>
    <mergeCell ref="BP3:BV3"/>
    <mergeCell ref="BY2:BZ2"/>
    <mergeCell ref="BY3:BZ3"/>
    <mergeCell ref="BW4:BW5"/>
    <mergeCell ref="BX4:BX5"/>
    <mergeCell ref="U2:AW2"/>
    <mergeCell ref="AY2:AZ2"/>
    <mergeCell ref="BA2:BG2"/>
    <mergeCell ref="BH2:BL2"/>
    <mergeCell ref="BM2:BO2"/>
    <mergeCell ref="BH3:BL3"/>
    <mergeCell ref="BM3:BO3"/>
    <mergeCell ref="P3:R3"/>
    <mergeCell ref="U3:AW3"/>
    <mergeCell ref="P2:R2"/>
    <mergeCell ref="AY3:AZ3"/>
    <mergeCell ref="F4:F5"/>
    <mergeCell ref="H4:H5"/>
    <mergeCell ref="I4:I5"/>
    <mergeCell ref="J4:J5"/>
    <mergeCell ref="BA3:BG3"/>
    <mergeCell ref="A2:H3"/>
    <mergeCell ref="I2:N3"/>
    <mergeCell ref="O2:O3"/>
    <mergeCell ref="A4:A5"/>
    <mergeCell ref="B4:B5"/>
    <mergeCell ref="C4:C5"/>
    <mergeCell ref="D4:D5"/>
    <mergeCell ref="AX4:AX5"/>
    <mergeCell ref="Q4:Q5"/>
    <mergeCell ref="K4:K5"/>
    <mergeCell ref="L4:L5"/>
    <mergeCell ref="Y4:AB4"/>
    <mergeCell ref="AC4:AF4"/>
    <mergeCell ref="AG4:AJ4"/>
    <mergeCell ref="M4:M5"/>
    <mergeCell ref="N4:N5"/>
    <mergeCell ref="O4:O5"/>
    <mergeCell ref="P4:P5"/>
    <mergeCell ref="E4:E5"/>
    <mergeCell ref="BN4:BN5"/>
    <mergeCell ref="BG4:BG5"/>
    <mergeCell ref="BH4:BH5"/>
    <mergeCell ref="BI4:BJ4"/>
    <mergeCell ref="BK4:BL4"/>
    <mergeCell ref="BM4:BM5"/>
    <mergeCell ref="BF4:BF5"/>
    <mergeCell ref="BB4:BB5"/>
    <mergeCell ref="BC4:BC5"/>
    <mergeCell ref="BD4:BD5"/>
    <mergeCell ref="BE4:BE5"/>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53847B-4741-439C-93EF-C2D11127C744}">
  <dimension ref="A1:BP12"/>
  <sheetViews>
    <sheetView showGridLines="0" zoomScale="70" zoomScaleNormal="70" workbookViewId="0">
      <selection activeCell="I18" sqref="I18"/>
    </sheetView>
  </sheetViews>
  <sheetFormatPr defaultColWidth="76.59765625" defaultRowHeight="13.15" x14ac:dyDescent="0.35"/>
  <cols>
    <col min="1" max="1" width="25" style="29" customWidth="1"/>
    <col min="2" max="2" width="45.1328125" style="30" customWidth="1"/>
    <col min="3" max="3" width="10.3984375" style="30" customWidth="1"/>
    <col min="4" max="4" width="33.1328125" style="29" customWidth="1"/>
    <col min="5" max="5" width="10.3984375" style="29" customWidth="1"/>
    <col min="6" max="6" width="17.3984375" style="29" customWidth="1"/>
    <col min="7" max="7" width="60.265625" style="29" customWidth="1"/>
    <col min="8" max="8" width="4.59765625" style="29" customWidth="1"/>
    <col min="9" max="9" width="49.59765625" style="29" customWidth="1"/>
    <col min="10" max="10" width="6" style="29" customWidth="1"/>
    <col min="11" max="11" width="44.265625" style="29" customWidth="1"/>
    <col min="12" max="12" width="7" style="29" customWidth="1"/>
    <col min="13" max="13" width="17.1328125" style="29" customWidth="1"/>
    <col min="14" max="14" width="56.73046875" style="29" customWidth="1"/>
    <col min="15" max="15" width="8.3984375" style="29" customWidth="1"/>
    <col min="16" max="16" width="18.86328125" style="29" customWidth="1"/>
    <col min="17" max="17" width="86.3984375" style="29" customWidth="1"/>
    <col min="18" max="18" width="6.59765625" style="29" customWidth="1"/>
    <col min="19" max="19" width="20.3984375" style="40" customWidth="1"/>
    <col min="20" max="20" width="71.73046875" style="29" bestFit="1" customWidth="1"/>
    <col min="21" max="21" width="6.73046875" style="29" customWidth="1"/>
    <col min="22" max="22" width="17.3984375" style="29" customWidth="1"/>
    <col min="23" max="23" width="44.265625" style="29" customWidth="1"/>
    <col min="24" max="24" width="9" style="29" customWidth="1"/>
    <col min="25" max="25" width="17.3984375" style="29" customWidth="1"/>
    <col min="26" max="26" width="64.265625" style="29" customWidth="1"/>
    <col min="27" max="27" width="8.265625" style="29" customWidth="1"/>
    <col min="28" max="28" width="17" style="29" customWidth="1"/>
    <col min="29" max="29" width="46" style="29" customWidth="1"/>
    <col min="30" max="30" width="7.3984375" style="29" customWidth="1"/>
    <col min="31" max="31" width="17.1328125" style="29" customWidth="1"/>
    <col min="32" max="32" width="49.73046875" style="29" customWidth="1"/>
    <col min="33" max="33" width="8.59765625" style="29" customWidth="1"/>
    <col min="34" max="34" width="20.73046875" style="29" customWidth="1"/>
    <col min="35" max="35" width="56.86328125" style="29" customWidth="1"/>
    <col min="36" max="36" width="9.1328125" style="29" customWidth="1"/>
    <col min="37" max="37" width="18.73046875" style="29" customWidth="1"/>
    <col min="38" max="38" width="56.59765625" style="29" customWidth="1"/>
    <col min="39" max="39" width="9.1328125" style="29" customWidth="1"/>
    <col min="40" max="40" width="21.3984375" style="29" customWidth="1"/>
    <col min="41" max="41" width="49.1328125" style="29" customWidth="1"/>
    <col min="42" max="42" width="5.86328125" style="29" customWidth="1"/>
    <col min="43" max="43" width="18.265625" style="29" customWidth="1"/>
    <col min="44" max="44" width="59.59765625" style="29" customWidth="1"/>
    <col min="45" max="45" width="6.59765625" style="29" customWidth="1"/>
    <col min="46" max="46" width="23.1328125" style="29" customWidth="1"/>
    <col min="47" max="47" width="24.3984375" style="29" customWidth="1"/>
    <col min="48" max="48" width="21.73046875" style="29" customWidth="1"/>
    <col min="49" max="49" width="16.265625" style="29" customWidth="1"/>
    <col min="50" max="50" width="43.73046875" style="29" customWidth="1"/>
    <col min="51" max="51" width="17.265625" customWidth="1"/>
    <col min="52" max="52" width="43.73046875" style="29" customWidth="1"/>
    <col min="53" max="53" width="63.3984375" style="63" customWidth="1"/>
    <col min="54" max="54" width="23.3984375" customWidth="1"/>
    <col min="55" max="55" width="19.59765625" style="63" customWidth="1"/>
    <col min="56" max="56" width="90.1328125" style="63" customWidth="1"/>
    <col min="57" max="57" width="32.1328125" style="63" customWidth="1"/>
    <col min="58" max="58" width="48" style="63" customWidth="1"/>
    <col min="59" max="59" width="31" style="63" customWidth="1"/>
    <col min="60" max="60" width="20" style="63" customWidth="1"/>
    <col min="61" max="61" width="18.265625" style="63" customWidth="1"/>
    <col min="62" max="62" width="34.59765625" style="63" customWidth="1"/>
    <col min="63" max="63" width="12.86328125" style="29" customWidth="1"/>
    <col min="64" max="64" width="20.59765625" style="29" customWidth="1"/>
    <col min="65" max="65" width="38.59765625" style="29" customWidth="1"/>
    <col min="66" max="66" width="14.3984375" style="29" customWidth="1"/>
    <col min="67" max="67" width="38.1328125" style="29" customWidth="1"/>
    <col min="68" max="68" width="25.59765625" style="29" customWidth="1"/>
    <col min="69" max="16384" width="76.59765625" style="29"/>
  </cols>
  <sheetData>
    <row r="1" spans="1:68" s="61" customFormat="1" ht="22.9" thickBot="1" x14ac:dyDescent="0.6">
      <c r="A1" s="240"/>
      <c r="B1" s="240"/>
      <c r="C1" s="60"/>
      <c r="F1" s="234">
        <v>1</v>
      </c>
      <c r="G1" s="235"/>
      <c r="H1" s="145"/>
      <c r="I1" s="146">
        <v>2</v>
      </c>
      <c r="J1" s="145"/>
      <c r="K1" s="146">
        <v>3</v>
      </c>
      <c r="L1" s="147"/>
      <c r="M1" s="234">
        <v>4.2</v>
      </c>
      <c r="N1" s="235"/>
      <c r="O1" s="145"/>
      <c r="P1" s="234">
        <v>5</v>
      </c>
      <c r="Q1" s="235"/>
      <c r="R1" s="145"/>
      <c r="S1" s="234">
        <v>6</v>
      </c>
      <c r="T1" s="235"/>
      <c r="U1" s="145"/>
      <c r="V1" s="234">
        <v>6</v>
      </c>
      <c r="W1" s="235"/>
      <c r="X1" s="145"/>
      <c r="Y1" s="234">
        <v>6</v>
      </c>
      <c r="Z1" s="235"/>
      <c r="AA1" s="145"/>
      <c r="AB1" s="234">
        <v>6</v>
      </c>
      <c r="AC1" s="235"/>
      <c r="AD1" s="145"/>
      <c r="AE1" s="234">
        <v>6</v>
      </c>
      <c r="AF1" s="235"/>
      <c r="AG1" s="145"/>
      <c r="AH1" s="234">
        <v>6</v>
      </c>
      <c r="AI1" s="235"/>
      <c r="AJ1" s="145"/>
      <c r="AK1" s="234">
        <v>7</v>
      </c>
      <c r="AL1" s="235"/>
      <c r="AM1" s="145"/>
      <c r="AN1" s="234">
        <v>8</v>
      </c>
      <c r="AO1" s="235"/>
      <c r="AP1" s="145"/>
      <c r="AQ1" s="234">
        <v>8</v>
      </c>
      <c r="AR1" s="235"/>
      <c r="AS1" s="145"/>
      <c r="AT1" s="234">
        <v>8</v>
      </c>
      <c r="AU1" s="235"/>
      <c r="AV1" s="145"/>
      <c r="AW1" s="234">
        <v>9</v>
      </c>
      <c r="AX1" s="235"/>
      <c r="AY1" s="148"/>
      <c r="AZ1" s="234">
        <v>9</v>
      </c>
      <c r="BA1" s="235"/>
      <c r="BB1" s="149"/>
      <c r="BC1" s="234" t="s">
        <v>169</v>
      </c>
      <c r="BD1" s="235"/>
      <c r="BE1" s="145"/>
      <c r="BF1" s="234" t="s">
        <v>171</v>
      </c>
      <c r="BG1" s="235"/>
      <c r="BH1" s="145"/>
      <c r="BI1" s="234" t="s">
        <v>178</v>
      </c>
      <c r="BJ1" s="235"/>
      <c r="BK1" s="145"/>
      <c r="BL1" s="234" t="s">
        <v>178</v>
      </c>
      <c r="BM1" s="235"/>
      <c r="BN1" s="145"/>
      <c r="BO1" s="234" t="s">
        <v>195</v>
      </c>
      <c r="BP1" s="235"/>
    </row>
    <row r="2" spans="1:68" s="55" customFormat="1" ht="221.25" customHeight="1" x14ac:dyDescent="0.55000000000000004">
      <c r="A2" s="236" t="s">
        <v>66</v>
      </c>
      <c r="B2" s="237"/>
      <c r="C2" s="50"/>
      <c r="D2" s="82" t="s">
        <v>155</v>
      </c>
      <c r="E2" s="51"/>
      <c r="F2" s="238" t="s">
        <v>142</v>
      </c>
      <c r="G2" s="239"/>
      <c r="H2" s="53"/>
      <c r="I2" s="78" t="s">
        <v>157</v>
      </c>
      <c r="J2" s="53"/>
      <c r="K2" s="78" t="s">
        <v>143</v>
      </c>
      <c r="L2" s="53"/>
      <c r="M2" s="238" t="s">
        <v>65</v>
      </c>
      <c r="N2" s="239"/>
      <c r="O2" s="53"/>
      <c r="P2" s="238" t="s">
        <v>158</v>
      </c>
      <c r="Q2" s="239"/>
      <c r="R2" s="53"/>
      <c r="S2" s="238" t="s">
        <v>159</v>
      </c>
      <c r="T2" s="239"/>
      <c r="U2" s="53"/>
      <c r="V2" s="238" t="s">
        <v>86</v>
      </c>
      <c r="W2" s="239"/>
      <c r="X2" s="52"/>
      <c r="Y2" s="238" t="s">
        <v>94</v>
      </c>
      <c r="Z2" s="239"/>
      <c r="AA2" s="53"/>
      <c r="AB2" s="238" t="s">
        <v>87</v>
      </c>
      <c r="AC2" s="239" t="s">
        <v>87</v>
      </c>
      <c r="AD2" s="53"/>
      <c r="AE2" s="238" t="s">
        <v>88</v>
      </c>
      <c r="AF2" s="239"/>
      <c r="AG2" s="53"/>
      <c r="AH2" s="238" t="s">
        <v>89</v>
      </c>
      <c r="AI2" s="239"/>
      <c r="AJ2" s="53"/>
      <c r="AK2" s="238" t="s">
        <v>156</v>
      </c>
      <c r="AL2" s="239"/>
      <c r="AM2" s="53"/>
      <c r="AN2" s="238" t="s">
        <v>160</v>
      </c>
      <c r="AO2" s="239"/>
      <c r="AP2" s="53"/>
      <c r="AQ2" s="238" t="s">
        <v>108</v>
      </c>
      <c r="AR2" s="239"/>
      <c r="AS2" s="53"/>
      <c r="AT2" s="238" t="s">
        <v>114</v>
      </c>
      <c r="AU2" s="239"/>
      <c r="AV2" s="53"/>
      <c r="AW2" s="238" t="s">
        <v>212</v>
      </c>
      <c r="AX2" s="239"/>
      <c r="AY2" s="84"/>
      <c r="AZ2" s="238" t="s">
        <v>193</v>
      </c>
      <c r="BA2" s="239"/>
      <c r="BB2" s="86"/>
      <c r="BC2" s="238" t="s">
        <v>267</v>
      </c>
      <c r="BD2" s="239"/>
      <c r="BE2" s="62"/>
      <c r="BF2" s="238" t="s">
        <v>268</v>
      </c>
      <c r="BG2" s="239"/>
      <c r="BH2" s="62"/>
      <c r="BI2" s="238" t="s">
        <v>179</v>
      </c>
      <c r="BJ2" s="239"/>
      <c r="BL2" s="238" t="s">
        <v>183</v>
      </c>
      <c r="BM2" s="239"/>
      <c r="BO2" s="243" t="s">
        <v>194</v>
      </c>
      <c r="BP2" s="244"/>
    </row>
    <row r="3" spans="1:68" s="160" customFormat="1" ht="40.5" customHeight="1" thickBot="1" x14ac:dyDescent="0.55000000000000004">
      <c r="A3" s="135" t="s">
        <v>140</v>
      </c>
      <c r="B3" s="136" t="s">
        <v>141</v>
      </c>
      <c r="C3" s="137"/>
      <c r="D3" s="138" t="s">
        <v>140</v>
      </c>
      <c r="E3" s="159"/>
      <c r="F3" s="135" t="s">
        <v>140</v>
      </c>
      <c r="G3" s="136" t="s">
        <v>141</v>
      </c>
      <c r="I3" s="138" t="s">
        <v>140</v>
      </c>
      <c r="K3" s="138" t="s">
        <v>140</v>
      </c>
      <c r="M3" s="135" t="s">
        <v>140</v>
      </c>
      <c r="N3" s="136" t="s">
        <v>141</v>
      </c>
      <c r="P3" s="135" t="s">
        <v>140</v>
      </c>
      <c r="Q3" s="136" t="s">
        <v>141</v>
      </c>
      <c r="S3" s="135" t="s">
        <v>140</v>
      </c>
      <c r="T3" s="136" t="s">
        <v>141</v>
      </c>
      <c r="V3" s="135" t="s">
        <v>140</v>
      </c>
      <c r="W3" s="136" t="s">
        <v>141</v>
      </c>
      <c r="X3" s="139"/>
      <c r="Y3" s="135" t="s">
        <v>140</v>
      </c>
      <c r="Z3" s="136" t="s">
        <v>141</v>
      </c>
      <c r="AB3" s="135" t="s">
        <v>140</v>
      </c>
      <c r="AC3" s="136" t="s">
        <v>141</v>
      </c>
      <c r="AE3" s="135" t="s">
        <v>140</v>
      </c>
      <c r="AF3" s="136" t="s">
        <v>141</v>
      </c>
      <c r="AH3" s="135" t="s">
        <v>140</v>
      </c>
      <c r="AI3" s="136" t="s">
        <v>141</v>
      </c>
      <c r="AK3" s="135" t="s">
        <v>140</v>
      </c>
      <c r="AL3" s="136" t="s">
        <v>141</v>
      </c>
      <c r="AN3" s="135" t="s">
        <v>140</v>
      </c>
      <c r="AO3" s="136" t="s">
        <v>141</v>
      </c>
      <c r="AP3" s="161"/>
      <c r="AQ3" s="135" t="s">
        <v>140</v>
      </c>
      <c r="AR3" s="136" t="s">
        <v>141</v>
      </c>
      <c r="AT3" s="135" t="s">
        <v>140</v>
      </c>
      <c r="AU3" s="136" t="s">
        <v>141</v>
      </c>
      <c r="AW3" s="135" t="s">
        <v>140</v>
      </c>
      <c r="AX3" s="136" t="s">
        <v>141</v>
      </c>
      <c r="AY3" s="140"/>
      <c r="AZ3" s="141" t="s">
        <v>140</v>
      </c>
      <c r="BA3" s="142" t="s">
        <v>141</v>
      </c>
      <c r="BB3" s="162"/>
      <c r="BC3" s="135" t="s">
        <v>140</v>
      </c>
      <c r="BD3" s="136" t="s">
        <v>141</v>
      </c>
      <c r="BF3" s="135" t="s">
        <v>140</v>
      </c>
      <c r="BG3" s="136" t="s">
        <v>141</v>
      </c>
      <c r="BI3" s="135" t="s">
        <v>140</v>
      </c>
      <c r="BJ3" s="136" t="s">
        <v>141</v>
      </c>
      <c r="BL3" s="135" t="s">
        <v>140</v>
      </c>
      <c r="BM3" s="136" t="s">
        <v>141</v>
      </c>
      <c r="BO3" s="143" t="s">
        <v>140</v>
      </c>
      <c r="BP3" s="144" t="s">
        <v>141</v>
      </c>
    </row>
    <row r="4" spans="1:68" ht="216" customHeight="1" x14ac:dyDescent="0.5">
      <c r="A4" s="75" t="s">
        <v>128</v>
      </c>
      <c r="B4" s="65" t="s">
        <v>67</v>
      </c>
      <c r="C4" s="43"/>
      <c r="D4" s="79" t="s">
        <v>61</v>
      </c>
      <c r="E4" s="31"/>
      <c r="F4" s="72" t="s">
        <v>41</v>
      </c>
      <c r="G4" s="70" t="s">
        <v>146</v>
      </c>
      <c r="I4" s="79" t="s">
        <v>75</v>
      </c>
      <c r="K4" s="79" t="s">
        <v>79</v>
      </c>
      <c r="M4" s="64" t="s">
        <v>41</v>
      </c>
      <c r="N4" s="65" t="s">
        <v>144</v>
      </c>
      <c r="P4" s="64" t="s">
        <v>41</v>
      </c>
      <c r="Q4" s="65" t="s">
        <v>150</v>
      </c>
      <c r="S4" s="64" t="s">
        <v>41</v>
      </c>
      <c r="T4" s="65" t="s">
        <v>86</v>
      </c>
      <c r="V4" s="155">
        <v>1</v>
      </c>
      <c r="W4" s="65" t="s">
        <v>91</v>
      </c>
      <c r="X4" s="41"/>
      <c r="Y4" s="75">
        <v>1</v>
      </c>
      <c r="Z4" s="76" t="s">
        <v>262</v>
      </c>
      <c r="AB4" s="152">
        <v>1</v>
      </c>
      <c r="AC4" s="65" t="s">
        <v>97</v>
      </c>
      <c r="AE4" s="152">
        <v>1</v>
      </c>
      <c r="AF4" s="65" t="s">
        <v>100</v>
      </c>
      <c r="AH4" s="152">
        <v>1</v>
      </c>
      <c r="AI4" s="65" t="s">
        <v>102</v>
      </c>
      <c r="AK4" s="72" t="s">
        <v>41</v>
      </c>
      <c r="AL4" s="73" t="s">
        <v>105</v>
      </c>
      <c r="AN4" s="64" t="s">
        <v>41</v>
      </c>
      <c r="AO4" s="70" t="s">
        <v>108</v>
      </c>
      <c r="AQ4" s="68">
        <v>1</v>
      </c>
      <c r="AR4" s="69" t="s">
        <v>111</v>
      </c>
      <c r="AT4" s="155" t="s">
        <v>161</v>
      </c>
      <c r="AU4" s="69" t="s">
        <v>163</v>
      </c>
      <c r="AW4" s="64" t="s">
        <v>60</v>
      </c>
      <c r="AX4" s="65" t="s">
        <v>115</v>
      </c>
      <c r="AY4" s="85"/>
      <c r="AZ4" s="163" t="s">
        <v>41</v>
      </c>
      <c r="BA4" s="164" t="s">
        <v>263</v>
      </c>
      <c r="BC4" s="158" t="s">
        <v>265</v>
      </c>
      <c r="BD4" s="69" t="s">
        <v>122</v>
      </c>
      <c r="BF4" s="158" t="s">
        <v>172</v>
      </c>
      <c r="BG4" s="69" t="s">
        <v>175</v>
      </c>
      <c r="BI4" s="158">
        <v>1</v>
      </c>
      <c r="BJ4" s="69" t="s">
        <v>180</v>
      </c>
      <c r="BL4" s="158" t="s">
        <v>184</v>
      </c>
      <c r="BM4" s="69" t="s">
        <v>187</v>
      </c>
      <c r="BO4" s="158" t="s">
        <v>166</v>
      </c>
      <c r="BP4" s="69" t="s">
        <v>197</v>
      </c>
    </row>
    <row r="5" spans="1:68" ht="175.5" customHeight="1" thickBot="1" x14ac:dyDescent="0.55000000000000004">
      <c r="A5" s="68" t="s">
        <v>210</v>
      </c>
      <c r="B5" s="65" t="s">
        <v>68</v>
      </c>
      <c r="C5" s="43"/>
      <c r="D5" s="79" t="s">
        <v>62</v>
      </c>
      <c r="E5" s="31"/>
      <c r="F5" s="72" t="s">
        <v>42</v>
      </c>
      <c r="G5" s="70" t="s">
        <v>124</v>
      </c>
      <c r="I5" s="79" t="s">
        <v>76</v>
      </c>
      <c r="K5" s="80" t="s">
        <v>80</v>
      </c>
      <c r="M5" s="64" t="s">
        <v>42</v>
      </c>
      <c r="N5" s="65" t="s">
        <v>127</v>
      </c>
      <c r="P5" s="64" t="s">
        <v>42</v>
      </c>
      <c r="Q5" s="65" t="s">
        <v>151</v>
      </c>
      <c r="S5" s="64" t="s">
        <v>42</v>
      </c>
      <c r="T5" s="65" t="s">
        <v>87</v>
      </c>
      <c r="V5" s="155">
        <v>2</v>
      </c>
      <c r="W5" s="65" t="s">
        <v>92</v>
      </c>
      <c r="X5" s="42"/>
      <c r="Y5" s="75">
        <v>2</v>
      </c>
      <c r="Z5" s="70" t="s">
        <v>95</v>
      </c>
      <c r="AB5" s="152">
        <v>2</v>
      </c>
      <c r="AC5" s="65" t="s">
        <v>98</v>
      </c>
      <c r="AE5" s="153">
        <v>2</v>
      </c>
      <c r="AF5" s="71" t="s">
        <v>101</v>
      </c>
      <c r="AH5" s="152">
        <v>2</v>
      </c>
      <c r="AI5" s="65" t="s">
        <v>103</v>
      </c>
      <c r="AK5" s="72" t="s">
        <v>42</v>
      </c>
      <c r="AL5" s="73" t="s">
        <v>106</v>
      </c>
      <c r="AN5" s="64" t="s">
        <v>42</v>
      </c>
      <c r="AO5" s="70" t="s">
        <v>109</v>
      </c>
      <c r="AQ5" s="68">
        <v>2</v>
      </c>
      <c r="AR5" s="69" t="s">
        <v>112</v>
      </c>
      <c r="AT5" s="156" t="s">
        <v>162</v>
      </c>
      <c r="AU5" s="150" t="s">
        <v>211</v>
      </c>
      <c r="AW5" s="64" t="s">
        <v>41</v>
      </c>
      <c r="AX5" s="65" t="s">
        <v>116</v>
      </c>
      <c r="AY5" s="85"/>
      <c r="AZ5" s="158" t="s">
        <v>42</v>
      </c>
      <c r="BA5" s="69" t="s">
        <v>264</v>
      </c>
      <c r="BC5" s="158" t="s">
        <v>170</v>
      </c>
      <c r="BD5" s="69" t="s">
        <v>123</v>
      </c>
      <c r="BF5" s="158" t="s">
        <v>173</v>
      </c>
      <c r="BG5" s="69" t="s">
        <v>176</v>
      </c>
      <c r="BI5" s="151">
        <v>2</v>
      </c>
      <c r="BJ5" s="150" t="s">
        <v>181</v>
      </c>
      <c r="BL5" s="158" t="s">
        <v>185</v>
      </c>
      <c r="BM5" s="69" t="s">
        <v>188</v>
      </c>
      <c r="BO5" s="158" t="s">
        <v>167</v>
      </c>
      <c r="BP5" s="69" t="s">
        <v>198</v>
      </c>
    </row>
    <row r="6" spans="1:68" ht="192.75" customHeight="1" thickBot="1" x14ac:dyDescent="0.4">
      <c r="A6" s="75" t="s">
        <v>129</v>
      </c>
      <c r="B6" s="65" t="s">
        <v>69</v>
      </c>
      <c r="C6" s="43"/>
      <c r="D6" s="80" t="s">
        <v>63</v>
      </c>
      <c r="F6" s="72" t="s">
        <v>43</v>
      </c>
      <c r="G6" s="81" t="s">
        <v>73</v>
      </c>
      <c r="I6" s="79" t="s">
        <v>77</v>
      </c>
      <c r="M6" s="64" t="s">
        <v>43</v>
      </c>
      <c r="N6" s="65" t="s">
        <v>81</v>
      </c>
      <c r="P6" s="64" t="s">
        <v>43</v>
      </c>
      <c r="Q6" s="65" t="s">
        <v>152</v>
      </c>
      <c r="S6" s="64" t="s">
        <v>43</v>
      </c>
      <c r="T6" s="65" t="s">
        <v>88</v>
      </c>
      <c r="V6" s="156">
        <v>3</v>
      </c>
      <c r="W6" s="67" t="s">
        <v>93</v>
      </c>
      <c r="Y6" s="77">
        <v>3</v>
      </c>
      <c r="Z6" s="71" t="s">
        <v>96</v>
      </c>
      <c r="AB6" s="153">
        <v>3</v>
      </c>
      <c r="AC6" s="71" t="s">
        <v>99</v>
      </c>
      <c r="AH6" s="153">
        <v>3</v>
      </c>
      <c r="AI6" s="71" t="s">
        <v>104</v>
      </c>
      <c r="AK6" s="74" t="s">
        <v>43</v>
      </c>
      <c r="AL6" s="67" t="s">
        <v>107</v>
      </c>
      <c r="AN6" s="66" t="s">
        <v>43</v>
      </c>
      <c r="AO6" s="71" t="s">
        <v>110</v>
      </c>
      <c r="AQ6" s="68">
        <v>3</v>
      </c>
      <c r="AR6" s="69" t="s">
        <v>113</v>
      </c>
      <c r="AU6" s="87"/>
      <c r="AW6" s="64" t="s">
        <v>42</v>
      </c>
      <c r="AX6" s="65" t="s">
        <v>117</v>
      </c>
      <c r="AY6" s="85"/>
      <c r="AZ6" s="158" t="s">
        <v>43</v>
      </c>
      <c r="BA6" s="69" t="s">
        <v>192</v>
      </c>
      <c r="BC6" s="151" t="s">
        <v>182</v>
      </c>
      <c r="BD6" s="150" t="s">
        <v>266</v>
      </c>
      <c r="BF6" s="151" t="s">
        <v>174</v>
      </c>
      <c r="BG6" s="150" t="s">
        <v>177</v>
      </c>
      <c r="BL6" s="151" t="s">
        <v>186</v>
      </c>
      <c r="BM6" s="150" t="s">
        <v>189</v>
      </c>
      <c r="BO6" s="151" t="s">
        <v>196</v>
      </c>
      <c r="BP6" s="150" t="s">
        <v>199</v>
      </c>
    </row>
    <row r="7" spans="1:68" ht="94.9" thickBot="1" x14ac:dyDescent="0.45">
      <c r="A7" s="68" t="s">
        <v>130</v>
      </c>
      <c r="B7" s="65" t="s">
        <v>70</v>
      </c>
      <c r="C7" s="43"/>
      <c r="F7" s="74" t="s">
        <v>44</v>
      </c>
      <c r="G7" s="150" t="s">
        <v>260</v>
      </c>
      <c r="I7" s="80" t="s">
        <v>78</v>
      </c>
      <c r="M7" s="66" t="s">
        <v>44</v>
      </c>
      <c r="N7" s="67" t="s">
        <v>82</v>
      </c>
      <c r="P7" s="64" t="s">
        <v>44</v>
      </c>
      <c r="Q7" s="65" t="s">
        <v>83</v>
      </c>
      <c r="S7" s="64" t="s">
        <v>44</v>
      </c>
      <c r="T7" s="65" t="s">
        <v>89</v>
      </c>
      <c r="AQ7" s="154">
        <v>4</v>
      </c>
      <c r="AR7" s="150" t="s">
        <v>114</v>
      </c>
      <c r="AU7" s="127"/>
      <c r="AW7" s="64" t="s">
        <v>43</v>
      </c>
      <c r="AX7" s="65" t="s">
        <v>118</v>
      </c>
      <c r="AY7" s="85"/>
      <c r="AZ7" s="158" t="s">
        <v>57</v>
      </c>
      <c r="BA7" s="69" t="s">
        <v>194</v>
      </c>
    </row>
    <row r="8" spans="1:68" ht="63" x14ac:dyDescent="0.35">
      <c r="A8" s="68" t="s">
        <v>131</v>
      </c>
      <c r="B8" s="65" t="s">
        <v>138</v>
      </c>
      <c r="C8" s="43"/>
      <c r="P8" s="64" t="s">
        <v>49</v>
      </c>
      <c r="Q8" s="65" t="s">
        <v>125</v>
      </c>
      <c r="S8" s="64" t="s">
        <v>49</v>
      </c>
      <c r="T8" s="65" t="s">
        <v>90</v>
      </c>
      <c r="AW8" s="64" t="s">
        <v>44</v>
      </c>
      <c r="AX8" s="65" t="s">
        <v>119</v>
      </c>
      <c r="AY8" s="85"/>
      <c r="AZ8" s="158" t="s">
        <v>58</v>
      </c>
      <c r="BA8" s="69" t="s">
        <v>202</v>
      </c>
    </row>
    <row r="9" spans="1:68" ht="89.25" customHeight="1" thickBot="1" x14ac:dyDescent="0.4">
      <c r="A9" s="77" t="s">
        <v>132</v>
      </c>
      <c r="B9" s="67" t="s">
        <v>139</v>
      </c>
      <c r="C9" s="32"/>
      <c r="P9" s="64" t="s">
        <v>50</v>
      </c>
      <c r="Q9" s="65" t="s">
        <v>23</v>
      </c>
      <c r="S9" s="64" t="s">
        <v>50</v>
      </c>
      <c r="T9" s="65" t="s">
        <v>23</v>
      </c>
      <c r="AV9" s="242"/>
      <c r="AW9" s="158" t="s">
        <v>166</v>
      </c>
      <c r="AX9" s="65" t="s">
        <v>261</v>
      </c>
      <c r="AY9" s="241"/>
      <c r="AZ9" s="151" t="s">
        <v>59</v>
      </c>
      <c r="BA9" s="150" t="s">
        <v>203</v>
      </c>
      <c r="BB9" s="87"/>
    </row>
    <row r="10" spans="1:68" ht="39" customHeight="1" x14ac:dyDescent="0.35">
      <c r="B10" s="32"/>
      <c r="P10" s="64" t="s">
        <v>51</v>
      </c>
      <c r="Q10" s="65" t="s">
        <v>84</v>
      </c>
      <c r="S10" s="64" t="s">
        <v>51</v>
      </c>
      <c r="T10" s="65" t="s">
        <v>84</v>
      </c>
      <c r="AV10" s="242"/>
      <c r="AW10" s="158" t="s">
        <v>167</v>
      </c>
      <c r="AX10" s="69" t="s">
        <v>168</v>
      </c>
      <c r="AY10" s="241"/>
      <c r="AZ10" s="83"/>
      <c r="BB10" s="87"/>
    </row>
    <row r="11" spans="1:68" ht="49.5" customHeight="1" thickBot="1" x14ac:dyDescent="0.45">
      <c r="P11" s="66" t="s">
        <v>52</v>
      </c>
      <c r="Q11" s="67" t="s">
        <v>85</v>
      </c>
      <c r="S11" s="64" t="s">
        <v>52</v>
      </c>
      <c r="T11" s="65" t="s">
        <v>85</v>
      </c>
      <c r="AV11" s="157"/>
      <c r="AW11" s="64" t="s">
        <v>58</v>
      </c>
      <c r="AX11" s="65" t="s">
        <v>120</v>
      </c>
      <c r="AY11" s="85"/>
      <c r="AZ11" s="83"/>
    </row>
    <row r="12" spans="1:68" ht="31.9" thickBot="1" x14ac:dyDescent="0.4">
      <c r="P12" s="33"/>
      <c r="Q12" s="33"/>
      <c r="S12" s="151" t="s">
        <v>153</v>
      </c>
      <c r="T12" s="150" t="s">
        <v>154</v>
      </c>
      <c r="AW12" s="66" t="s">
        <v>59</v>
      </c>
      <c r="AX12" s="67" t="s">
        <v>121</v>
      </c>
      <c r="AY12" s="85"/>
    </row>
  </sheetData>
  <mergeCells count="44">
    <mergeCell ref="AY9:AY10"/>
    <mergeCell ref="AV9:AV10"/>
    <mergeCell ref="BL1:BM1"/>
    <mergeCell ref="BL2:BM2"/>
    <mergeCell ref="BO1:BP1"/>
    <mergeCell ref="BO2:BP2"/>
    <mergeCell ref="AZ1:BA1"/>
    <mergeCell ref="AZ2:BA2"/>
    <mergeCell ref="BF2:BG2"/>
    <mergeCell ref="BI1:BJ1"/>
    <mergeCell ref="BI2:BJ2"/>
    <mergeCell ref="BF1:BG1"/>
    <mergeCell ref="AT1:AU1"/>
    <mergeCell ref="AT2:AU2"/>
    <mergeCell ref="BC1:BD1"/>
    <mergeCell ref="A1:B1"/>
    <mergeCell ref="AW1:AX1"/>
    <mergeCell ref="AK1:AL1"/>
    <mergeCell ref="AE1:AF1"/>
    <mergeCell ref="AH1:AI1"/>
    <mergeCell ref="AB1:AC1"/>
    <mergeCell ref="Y1:Z1"/>
    <mergeCell ref="V1:W1"/>
    <mergeCell ref="P1:Q1"/>
    <mergeCell ref="S1:T1"/>
    <mergeCell ref="M1:N1"/>
    <mergeCell ref="F1:G1"/>
    <mergeCell ref="AQ1:AR1"/>
    <mergeCell ref="AN1:AO1"/>
    <mergeCell ref="A2:B2"/>
    <mergeCell ref="AW2:AX2"/>
    <mergeCell ref="BC2:BD2"/>
    <mergeCell ref="AK2:AL2"/>
    <mergeCell ref="AN2:AO2"/>
    <mergeCell ref="F2:G2"/>
    <mergeCell ref="M2:N2"/>
    <mergeCell ref="P2:Q2"/>
    <mergeCell ref="S2:T2"/>
    <mergeCell ref="Y2:Z2"/>
    <mergeCell ref="V2:W2"/>
    <mergeCell ref="AB2:AC2"/>
    <mergeCell ref="AE2:AF2"/>
    <mergeCell ref="AH2:AI2"/>
    <mergeCell ref="AQ2:AR2"/>
  </mergeCells>
  <pageMargins left="0.7" right="0.7" top="0.75" bottom="0.75" header="0.3" footer="0.3"/>
  <pageSetup paperSize="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Version</vt:lpstr>
      <vt:lpstr>Contacts</vt:lpstr>
      <vt:lpstr>Data Call</vt:lpstr>
      <vt:lpstr>Valid Responses</vt:lpstr>
      <vt:lpstr>'Valid Responses'!_Hlk185406220</vt:lpstr>
      <vt:lpstr>'Valid Responses'!_Hlk196231829</vt:lpstr>
      <vt:lpstr>Contacts!Print_Area</vt:lpstr>
      <vt:lpstr>Version!Print_Area</vt:lpstr>
    </vt:vector>
  </TitlesOfParts>
  <Company>Department of Financial Services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Lozano, Rachael</dc:creator>
  <cp:lastModifiedBy>Katrina Callaway</cp:lastModifiedBy>
  <dcterms:created xsi:type="dcterms:W3CDTF">2025-09-03T16:23:33Z</dcterms:created>
  <dcterms:modified xsi:type="dcterms:W3CDTF">2026-02-11T17:21:55Z</dcterms:modified>
</cp:coreProperties>
</file>